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по закону №223-ФЗ" sheetId="3" r:id="rId1"/>
  </sheets>
  <calcPr calcId="152511"/>
</workbook>
</file>

<file path=xl/calcChain.xml><?xml version="1.0" encoding="utf-8"?>
<calcChain xmlns="http://schemas.openxmlformats.org/spreadsheetml/2006/main">
  <c r="J95" i="3" l="1"/>
  <c r="G95" i="3"/>
  <c r="J92" i="3"/>
  <c r="G92" i="3"/>
  <c r="I88" i="3"/>
  <c r="G88" i="3"/>
  <c r="G58" i="3" l="1"/>
  <c r="H58" i="3"/>
  <c r="I58" i="3"/>
  <c r="J58" i="3"/>
  <c r="H32" i="3"/>
  <c r="I32" i="3"/>
  <c r="J32" i="3"/>
  <c r="K32" i="3"/>
  <c r="G32" i="3"/>
  <c r="H84" i="3" l="1"/>
  <c r="I84" i="3"/>
  <c r="J84" i="3"/>
  <c r="K84" i="3"/>
  <c r="K58" i="3"/>
  <c r="G84" i="3"/>
</calcChain>
</file>

<file path=xl/sharedStrings.xml><?xml version="1.0" encoding="utf-8"?>
<sst xmlns="http://schemas.openxmlformats.org/spreadsheetml/2006/main" count="410" uniqueCount="77">
  <si>
    <t>Наименование ГРБС/подведомственного учреждения</t>
  </si>
  <si>
    <t>Объект закупки</t>
  </si>
  <si>
    <t>Способ определения поставщика (подрядчика, исполнителя)</t>
  </si>
  <si>
    <t>Начальная (максимальная) цена контракта
(тыс. рублей)</t>
  </si>
  <si>
    <t>Планируемые платежи 
(тыс. рублей)</t>
  </si>
  <si>
    <t>Планируемый срок начала осуществления закупки (месяц, год)</t>
  </si>
  <si>
    <t>ИКЗ плана-графика</t>
  </si>
  <si>
    <t>Предмет контракта</t>
  </si>
  <si>
    <t>На текущий финансовый год</t>
  </si>
  <si>
    <t>на плановый период</t>
  </si>
  <si>
    <t>Последующие годы</t>
  </si>
  <si>
    <t>На первый год</t>
  </si>
  <si>
    <t>На второй год</t>
  </si>
  <si>
    <t>2026 год</t>
  </si>
  <si>
    <t>2027 год</t>
  </si>
  <si>
    <t>итого в текущем году</t>
  </si>
  <si>
    <t>х</t>
  </si>
  <si>
    <t>итого на первый год планового периода</t>
  </si>
  <si>
    <t>итого на второй год планового периода</t>
  </si>
  <si>
    <t>2028 год</t>
  </si>
  <si>
    <t>октябрь 2026</t>
  </si>
  <si>
    <t>октябрь 2027</t>
  </si>
  <si>
    <t>февраль 2026</t>
  </si>
  <si>
    <t>январь 2028</t>
  </si>
  <si>
    <t>Планируемые закупки товаров, работ, услуг у субъектов малого предпринимательства, социально ориентированных некоммерческих организаций 
(в соответствии с Федеральным законом от 18.07.2011 № 223-ФЗ «О закупках товаров, работ, услуг отдельными видами юридических лиц»)</t>
  </si>
  <si>
    <t>Оказание полиграфических  услуг по печатанию газеты «Наш район» на период январь-декабрь 2027 года</t>
  </si>
  <si>
    <t>Оказание полиграфических  услуг по печатанию газеты «Наш район» на период январь-декабрь 2029 года</t>
  </si>
  <si>
    <t>Запрос предложений</t>
  </si>
  <si>
    <t>ноябрь 2026</t>
  </si>
  <si>
    <t>ноябрь 2027</t>
  </si>
  <si>
    <t>ноябрь 2028</t>
  </si>
  <si>
    <t>-</t>
  </si>
  <si>
    <t xml:space="preserve">Оказание услуг по охране объектов МАУ ДО "СШ ХМР" в п. Горноправдинск </t>
  </si>
  <si>
    <t>Аукцион в электронной форме, участниками которого могут быть только субъекты малого и среднего предпринимательства</t>
  </si>
  <si>
    <t>Оказание услуг по охране объектов МАУ ДО "СШ ХМР" в п. Кедровый</t>
  </si>
  <si>
    <t>Оказание услуг по комплексному обслуживанию объекта «Трансформируемая универсальная арена для катка с естественным льдом, площадками для игровых дисциплин, трибунами на 250 зрительных мест и отапливаемым административно-бытовым блоком п. Горноправдинск Ханты-Мансийского района»</t>
  </si>
  <si>
    <t>Оказание услуг по комплексному обслуживанию объекта «Блочно-модульное здание лыжной базы п. Горноправдинск»</t>
  </si>
  <si>
    <t>Оказание услуг по комплексному обслуживанию объектов: 
- «здание «Физкультурно-спортивный комплекс, п. Горноправдинск Ханты-Мансийского района с привязкой проекта «ФСК в д. Шапша»» и прилегающей территории (земельный участок);
- «здание муниципального бюджетного образовательного учреждения Ханты-Мансийского района «Средняя общеобразовательная школа п. Горноправдинск»»;
- «здание муниципального бюджетного образовательного учреждения Ханты-Мансийского района «Начальная общеобразовательная школа п. Горноправдинск»»;
- «задние муниципального казенного дошкольного образовательного учреждение Ханты-Мансийского района «Детский сад «Сказка» п. Горноправдинск»</t>
  </si>
  <si>
    <t>Оказание услуг по комплексному обслуживанию объекта «Комплекс спортивных плоскостных сооружений: футбольное поле с искусственным покрытием, беговыми дорожками и трибунами на 500 зрительских мест; баскетбольная и волейбольная площадок с трибунами на 250 зрительских мест; прыжковая яма, сектор для толкания ядра расположенных в п. Горноправдинск Ханты-Мансийского района»</t>
  </si>
  <si>
    <t>№
п/п</t>
  </si>
  <si>
    <t>Администрация Ханты-Мансийского района/МАУ ХМР "РГ "Наш район"</t>
  </si>
  <si>
    <t>Администрация Ханты-Мансийского района/МАУ ДО СШ ХМР</t>
  </si>
  <si>
    <t>Аукцион в электронной форме</t>
  </si>
  <si>
    <t>октябрь 2028</t>
  </si>
  <si>
    <t>Оказание услуг по охране объекта</t>
  </si>
  <si>
    <t>Обслуживание объекта</t>
  </si>
  <si>
    <t>Администрация Ханты-Мансийского района / МАУ "МЦХМР"</t>
  </si>
  <si>
    <t>Договор подряда на техническое обслуживание АПС</t>
  </si>
  <si>
    <t>закупка у единственного поставщика (исполнителя, подрядчика)</t>
  </si>
  <si>
    <t>январь 2026</t>
  </si>
  <si>
    <t>Договор на техническое обслуживание АПС</t>
  </si>
  <si>
    <t>58601028125260000060000</t>
  </si>
  <si>
    <t>Договор на техническое обслуживание электрических сетей и электрооборудования</t>
  </si>
  <si>
    <t>58601028125260000100000</t>
  </si>
  <si>
    <t>Договор на аварийное обслуживание</t>
  </si>
  <si>
    <t>58601028125260000080000</t>
  </si>
  <si>
    <t>58601028125260000070000</t>
  </si>
  <si>
    <t>58601028125260000090000</t>
  </si>
  <si>
    <t>Договор на оказание услуг по техническому обслуживанию и планово-предупредительному ремонту приборов учета тепловой энергии</t>
  </si>
  <si>
    <t>58601028125861801001</t>
  </si>
  <si>
    <t>Адаптации и сопровождения экземпляров систем консультант плюс</t>
  </si>
  <si>
    <t>Договор на передачу неисключительных прав использования базы данных</t>
  </si>
  <si>
    <t>58601028125260000110000</t>
  </si>
  <si>
    <t>Услуги по диагностике, обслуживанию и ремонту компьютерной техники</t>
  </si>
  <si>
    <t>Договор на оказание дезинфекционных услуг</t>
  </si>
  <si>
    <t>Договор оказания услуг  на права использования "Web-система СБИС"</t>
  </si>
  <si>
    <t>Договор на оказание услуг по заправке и восстановлению картриджей</t>
  </si>
  <si>
    <t>Договор оказание услуг по абонементскому обслуживанию программных продуктов "1С Предприятие"</t>
  </si>
  <si>
    <t>Договор информационно-технологического сопровождения программ</t>
  </si>
  <si>
    <t>Администрация Ханты-Мансийского района/Муниципальное автономное учреждение "Организационно-методический центр"</t>
  </si>
  <si>
    <t>январь 2027</t>
  </si>
  <si>
    <t>Комитет по образованию АХМР / МАУ ДО ХМР «ЦДО»</t>
  </si>
  <si>
    <t>Услуги частной охраны (Выставление поста охраны)</t>
  </si>
  <si>
    <t>Запрос котировок в электронной форме</t>
  </si>
  <si>
    <t>09.2026</t>
  </si>
  <si>
    <t>Комитет по образованию АХМР / МАОУ ХМР «СОШ д.Ярки»</t>
  </si>
  <si>
    <t>09.2027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</si>
</sst>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\.00\.000\.0"/>
    <numFmt numFmtId="165" formatCode="#,##0.00\ _₽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2" fillId="2" borderId="0" xfId="0" applyFont="1" applyFill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164" fontId="5" fillId="2" borderId="7" xfId="1" applyNumberFormat="1" applyFont="1" applyFill="1" applyBorder="1" applyAlignment="1" applyProtection="1">
      <alignment horizontal="center" vertical="center" wrapText="1"/>
      <protection hidden="1"/>
    </xf>
    <xf numFmtId="164" fontId="3" fillId="2" borderId="7" xfId="1" applyNumberFormat="1" applyFont="1" applyFill="1" applyBorder="1" applyAlignment="1" applyProtection="1">
      <alignment horizontal="center" vertical="center" wrapText="1"/>
      <protection hidden="1"/>
    </xf>
    <xf numFmtId="4" fontId="3" fillId="2" borderId="7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165" fontId="3" fillId="2" borderId="7" xfId="0" applyNumberFormat="1" applyFont="1" applyFill="1" applyBorder="1" applyAlignment="1">
      <alignment horizontal="center" vertical="center" wrapText="1"/>
    </xf>
    <xf numFmtId="165" fontId="3" fillId="2" borderId="7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Medium9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5"/>
  <sheetViews>
    <sheetView tabSelected="1" topLeftCell="A80" zoomScale="90" zoomScaleNormal="90" workbookViewId="0">
      <selection activeCell="P39" sqref="P39"/>
    </sheetView>
  </sheetViews>
  <sheetFormatPr defaultRowHeight="15" x14ac:dyDescent="0.25"/>
  <cols>
    <col min="1" max="1" width="3.5703125" style="1" customWidth="1"/>
    <col min="2" max="2" width="6.42578125" style="1" customWidth="1"/>
    <col min="3" max="3" width="25" style="1" customWidth="1"/>
    <col min="4" max="4" width="23" style="1" customWidth="1"/>
    <col min="5" max="5" width="39.140625" style="1" customWidth="1"/>
    <col min="6" max="6" width="22.7109375" style="1" customWidth="1"/>
    <col min="7" max="7" width="16.5703125" style="1" customWidth="1"/>
    <col min="8" max="8" width="13.5703125" style="1" customWidth="1"/>
    <col min="9" max="9" width="14.42578125" style="1" customWidth="1"/>
    <col min="10" max="10" width="14.5703125" style="1" customWidth="1"/>
    <col min="11" max="11" width="14.42578125" style="1" customWidth="1"/>
    <col min="12" max="12" width="15" style="1" customWidth="1"/>
    <col min="13" max="16384" width="9.140625" style="1"/>
  </cols>
  <sheetData>
    <row r="1" spans="2:12" ht="58.5" customHeight="1" x14ac:dyDescent="0.25">
      <c r="B1" s="25" t="s">
        <v>24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2:12" ht="15.75" x14ac:dyDescent="0.25">
      <c r="B3" s="27" t="s">
        <v>39</v>
      </c>
      <c r="C3" s="27" t="s">
        <v>0</v>
      </c>
      <c r="D3" s="32" t="s">
        <v>1</v>
      </c>
      <c r="E3" s="33"/>
      <c r="F3" s="27" t="s">
        <v>2</v>
      </c>
      <c r="G3" s="27" t="s">
        <v>3</v>
      </c>
      <c r="H3" s="32" t="s">
        <v>4</v>
      </c>
      <c r="I3" s="34"/>
      <c r="J3" s="34"/>
      <c r="K3" s="33"/>
      <c r="L3" s="27" t="s">
        <v>5</v>
      </c>
    </row>
    <row r="4" spans="2:12" ht="15.75" x14ac:dyDescent="0.25">
      <c r="B4" s="28"/>
      <c r="C4" s="30"/>
      <c r="D4" s="27" t="s">
        <v>6</v>
      </c>
      <c r="E4" s="27" t="s">
        <v>7</v>
      </c>
      <c r="F4" s="30"/>
      <c r="G4" s="30"/>
      <c r="H4" s="27" t="s">
        <v>8</v>
      </c>
      <c r="I4" s="32" t="s">
        <v>9</v>
      </c>
      <c r="J4" s="33"/>
      <c r="K4" s="27" t="s">
        <v>10</v>
      </c>
      <c r="L4" s="28"/>
    </row>
    <row r="5" spans="2:12" ht="31.5" x14ac:dyDescent="0.25">
      <c r="B5" s="29"/>
      <c r="C5" s="31"/>
      <c r="D5" s="31"/>
      <c r="E5" s="31"/>
      <c r="F5" s="31"/>
      <c r="G5" s="31"/>
      <c r="H5" s="29"/>
      <c r="I5" s="2" t="s">
        <v>11</v>
      </c>
      <c r="J5" s="2" t="s">
        <v>12</v>
      </c>
      <c r="K5" s="29"/>
      <c r="L5" s="29"/>
    </row>
    <row r="6" spans="2:12" ht="15.75" x14ac:dyDescent="0.25"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</row>
    <row r="7" spans="2:12" ht="15.75" x14ac:dyDescent="0.25">
      <c r="B7" s="22" t="s">
        <v>13</v>
      </c>
      <c r="C7" s="23"/>
      <c r="D7" s="23"/>
      <c r="E7" s="23"/>
      <c r="F7" s="23"/>
      <c r="G7" s="23"/>
      <c r="H7" s="23"/>
      <c r="I7" s="23"/>
      <c r="J7" s="23"/>
      <c r="K7" s="23"/>
      <c r="L7" s="24"/>
    </row>
    <row r="8" spans="2:12" ht="33.75" x14ac:dyDescent="0.25">
      <c r="B8" s="4">
        <v>1</v>
      </c>
      <c r="C8" s="14" t="s">
        <v>40</v>
      </c>
      <c r="D8" s="13"/>
      <c r="E8" s="14" t="s">
        <v>25</v>
      </c>
      <c r="F8" s="14" t="s">
        <v>27</v>
      </c>
      <c r="G8" s="11">
        <v>1834744</v>
      </c>
      <c r="H8" s="11">
        <v>1834744</v>
      </c>
      <c r="I8" s="11">
        <v>0</v>
      </c>
      <c r="J8" s="11">
        <v>0</v>
      </c>
      <c r="K8" s="11">
        <v>0</v>
      </c>
      <c r="L8" s="5" t="s">
        <v>28</v>
      </c>
    </row>
    <row r="9" spans="2:12" ht="33.75" x14ac:dyDescent="0.25">
      <c r="B9" s="4">
        <v>2</v>
      </c>
      <c r="C9" s="14" t="s">
        <v>41</v>
      </c>
      <c r="D9" s="13" t="s">
        <v>31</v>
      </c>
      <c r="E9" s="14" t="s">
        <v>32</v>
      </c>
      <c r="F9" s="14" t="s">
        <v>42</v>
      </c>
      <c r="G9" s="15">
        <v>7931041.2000000002</v>
      </c>
      <c r="H9" s="11">
        <v>0</v>
      </c>
      <c r="I9" s="15">
        <v>7931041.2000000002</v>
      </c>
      <c r="J9" s="11">
        <v>0</v>
      </c>
      <c r="K9" s="11">
        <v>0</v>
      </c>
      <c r="L9" s="5" t="s">
        <v>20</v>
      </c>
    </row>
    <row r="10" spans="2:12" ht="33.75" x14ac:dyDescent="0.25">
      <c r="B10" s="4">
        <v>3</v>
      </c>
      <c r="C10" s="14" t="s">
        <v>41</v>
      </c>
      <c r="D10" s="13" t="s">
        <v>31</v>
      </c>
      <c r="E10" s="14" t="s">
        <v>34</v>
      </c>
      <c r="F10" s="14" t="s">
        <v>42</v>
      </c>
      <c r="G10" s="15">
        <v>2643680.4</v>
      </c>
      <c r="H10" s="11">
        <v>0</v>
      </c>
      <c r="I10" s="15">
        <v>2643680.4</v>
      </c>
      <c r="J10" s="11">
        <v>0</v>
      </c>
      <c r="K10" s="11">
        <v>0</v>
      </c>
      <c r="L10" s="5" t="s">
        <v>20</v>
      </c>
    </row>
    <row r="11" spans="2:12" ht="78.75" x14ac:dyDescent="0.25">
      <c r="B11" s="4">
        <v>4</v>
      </c>
      <c r="C11" s="14" t="s">
        <v>41</v>
      </c>
      <c r="D11" s="13" t="s">
        <v>31</v>
      </c>
      <c r="E11" s="14" t="s">
        <v>35</v>
      </c>
      <c r="F11" s="14" t="s">
        <v>42</v>
      </c>
      <c r="G11" s="16">
        <v>1478160</v>
      </c>
      <c r="H11" s="11">
        <v>0</v>
      </c>
      <c r="I11" s="16">
        <v>1478160</v>
      </c>
      <c r="J11" s="11">
        <v>0</v>
      </c>
      <c r="K11" s="11">
        <v>0</v>
      </c>
      <c r="L11" s="5" t="s">
        <v>28</v>
      </c>
    </row>
    <row r="12" spans="2:12" ht="33.75" x14ac:dyDescent="0.25">
      <c r="B12" s="4">
        <v>5</v>
      </c>
      <c r="C12" s="14" t="s">
        <v>41</v>
      </c>
      <c r="D12" s="13" t="s">
        <v>31</v>
      </c>
      <c r="E12" s="14" t="s">
        <v>36</v>
      </c>
      <c r="F12" s="14" t="s">
        <v>42</v>
      </c>
      <c r="G12" s="15">
        <v>523344</v>
      </c>
      <c r="H12" s="11">
        <v>0</v>
      </c>
      <c r="I12" s="15">
        <v>523344</v>
      </c>
      <c r="J12" s="11">
        <v>0</v>
      </c>
      <c r="K12" s="11">
        <v>0</v>
      </c>
      <c r="L12" s="5" t="s">
        <v>28</v>
      </c>
    </row>
    <row r="13" spans="2:12" ht="191.25" x14ac:dyDescent="0.25">
      <c r="B13" s="4">
        <v>6</v>
      </c>
      <c r="C13" s="14" t="s">
        <v>41</v>
      </c>
      <c r="D13" s="13" t="s">
        <v>31</v>
      </c>
      <c r="E13" s="14" t="s">
        <v>37</v>
      </c>
      <c r="F13" s="14" t="s">
        <v>42</v>
      </c>
      <c r="G13" s="16">
        <v>2239872</v>
      </c>
      <c r="H13" s="11">
        <v>0</v>
      </c>
      <c r="I13" s="16">
        <v>2239872</v>
      </c>
      <c r="J13" s="11">
        <v>0</v>
      </c>
      <c r="K13" s="11">
        <v>0</v>
      </c>
      <c r="L13" s="5" t="s">
        <v>28</v>
      </c>
    </row>
    <row r="14" spans="2:12" ht="101.25" x14ac:dyDescent="0.25">
      <c r="B14" s="4">
        <v>7</v>
      </c>
      <c r="C14" s="14" t="s">
        <v>41</v>
      </c>
      <c r="D14" s="13" t="s">
        <v>31</v>
      </c>
      <c r="E14" s="14" t="s">
        <v>38</v>
      </c>
      <c r="F14" s="14" t="s">
        <v>42</v>
      </c>
      <c r="G14" s="16">
        <v>1336998</v>
      </c>
      <c r="H14" s="11">
        <v>0</v>
      </c>
      <c r="I14" s="16">
        <v>1336998</v>
      </c>
      <c r="J14" s="11">
        <v>0</v>
      </c>
      <c r="K14" s="11">
        <v>0</v>
      </c>
      <c r="L14" s="5" t="s">
        <v>28</v>
      </c>
    </row>
    <row r="15" spans="2:12" ht="56.25" x14ac:dyDescent="0.25">
      <c r="B15" s="4">
        <v>8</v>
      </c>
      <c r="C15" s="14" t="s">
        <v>46</v>
      </c>
      <c r="D15" s="13"/>
      <c r="E15" s="14" t="s">
        <v>44</v>
      </c>
      <c r="F15" s="14" t="s">
        <v>33</v>
      </c>
      <c r="G15" s="15">
        <v>2232000</v>
      </c>
      <c r="H15" s="15">
        <v>2232000</v>
      </c>
      <c r="I15" s="11">
        <v>0</v>
      </c>
      <c r="J15" s="11">
        <v>0</v>
      </c>
      <c r="K15" s="11">
        <v>0</v>
      </c>
      <c r="L15" s="5" t="s">
        <v>22</v>
      </c>
    </row>
    <row r="16" spans="2:12" ht="56.25" x14ac:dyDescent="0.25">
      <c r="B16" s="4">
        <v>9</v>
      </c>
      <c r="C16" s="14" t="s">
        <v>46</v>
      </c>
      <c r="D16" s="13"/>
      <c r="E16" s="14" t="s">
        <v>45</v>
      </c>
      <c r="F16" s="14" t="s">
        <v>33</v>
      </c>
      <c r="G16" s="15">
        <v>831530</v>
      </c>
      <c r="H16" s="15">
        <v>831530</v>
      </c>
      <c r="I16" s="11">
        <v>0</v>
      </c>
      <c r="J16" s="11">
        <v>0</v>
      </c>
      <c r="K16" s="11">
        <v>0</v>
      </c>
      <c r="L16" s="5" t="s">
        <v>22</v>
      </c>
    </row>
    <row r="17" spans="2:12" ht="67.5" x14ac:dyDescent="0.25">
      <c r="B17" s="4">
        <v>10</v>
      </c>
      <c r="C17" s="13" t="s">
        <v>69</v>
      </c>
      <c r="D17" s="20" t="s">
        <v>31</v>
      </c>
      <c r="E17" s="14" t="s">
        <v>47</v>
      </c>
      <c r="F17" s="14" t="s">
        <v>48</v>
      </c>
      <c r="G17" s="6">
        <v>84</v>
      </c>
      <c r="H17" s="6">
        <v>84</v>
      </c>
      <c r="I17" s="6">
        <v>0</v>
      </c>
      <c r="J17" s="6">
        <v>0</v>
      </c>
      <c r="K17" s="6">
        <v>0</v>
      </c>
      <c r="L17" s="5" t="s">
        <v>49</v>
      </c>
    </row>
    <row r="18" spans="2:12" ht="67.5" x14ac:dyDescent="0.25">
      <c r="B18" s="4">
        <v>11</v>
      </c>
      <c r="C18" s="13" t="s">
        <v>69</v>
      </c>
      <c r="D18" s="20" t="s">
        <v>31</v>
      </c>
      <c r="E18" s="14" t="s">
        <v>50</v>
      </c>
      <c r="F18" s="14" t="s">
        <v>48</v>
      </c>
      <c r="G18" s="6">
        <v>120</v>
      </c>
      <c r="H18" s="6">
        <v>120</v>
      </c>
      <c r="I18" s="6">
        <v>0</v>
      </c>
      <c r="J18" s="6">
        <v>0</v>
      </c>
      <c r="K18" s="6">
        <v>0</v>
      </c>
      <c r="L18" s="5" t="s">
        <v>49</v>
      </c>
    </row>
    <row r="19" spans="2:12" ht="67.5" x14ac:dyDescent="0.25">
      <c r="B19" s="4">
        <v>12</v>
      </c>
      <c r="C19" s="13" t="s">
        <v>69</v>
      </c>
      <c r="D19" s="20" t="s">
        <v>51</v>
      </c>
      <c r="E19" s="14" t="s">
        <v>52</v>
      </c>
      <c r="F19" s="14" t="s">
        <v>48</v>
      </c>
      <c r="G19" s="17">
        <v>67.863240000000005</v>
      </c>
      <c r="H19" s="7">
        <v>67.863240000000005</v>
      </c>
      <c r="I19" s="6">
        <v>0</v>
      </c>
      <c r="J19" s="6">
        <v>0</v>
      </c>
      <c r="K19" s="6">
        <v>0</v>
      </c>
      <c r="L19" s="5" t="s">
        <v>49</v>
      </c>
    </row>
    <row r="20" spans="2:12" ht="67.5" x14ac:dyDescent="0.25">
      <c r="B20" s="4">
        <v>13</v>
      </c>
      <c r="C20" s="13" t="s">
        <v>69</v>
      </c>
      <c r="D20" s="20" t="s">
        <v>53</v>
      </c>
      <c r="E20" s="14" t="s">
        <v>54</v>
      </c>
      <c r="F20" s="14" t="s">
        <v>48</v>
      </c>
      <c r="G20" s="18">
        <v>109.02912000000001</v>
      </c>
      <c r="H20" s="6">
        <v>109.02912000000001</v>
      </c>
      <c r="I20" s="6">
        <v>0</v>
      </c>
      <c r="J20" s="6">
        <v>0</v>
      </c>
      <c r="K20" s="6">
        <v>0</v>
      </c>
      <c r="L20" s="5" t="s">
        <v>49</v>
      </c>
    </row>
    <row r="21" spans="2:12" ht="67.5" x14ac:dyDescent="0.25">
      <c r="B21" s="4">
        <v>14</v>
      </c>
      <c r="C21" s="13" t="s">
        <v>69</v>
      </c>
      <c r="D21" s="20" t="s">
        <v>55</v>
      </c>
      <c r="E21" s="14" t="s">
        <v>54</v>
      </c>
      <c r="F21" s="14" t="s">
        <v>48</v>
      </c>
      <c r="G21" s="17">
        <v>76.312079999999995</v>
      </c>
      <c r="H21" s="7">
        <v>76.312079999999995</v>
      </c>
      <c r="I21" s="6">
        <v>0</v>
      </c>
      <c r="J21" s="6">
        <v>0</v>
      </c>
      <c r="K21" s="6">
        <v>0</v>
      </c>
      <c r="L21" s="5" t="s">
        <v>49</v>
      </c>
    </row>
    <row r="22" spans="2:12" ht="67.5" x14ac:dyDescent="0.25">
      <c r="B22" s="4">
        <v>15</v>
      </c>
      <c r="C22" s="13" t="s">
        <v>69</v>
      </c>
      <c r="D22" s="20" t="s">
        <v>56</v>
      </c>
      <c r="E22" s="14" t="s">
        <v>52</v>
      </c>
      <c r="F22" s="14" t="s">
        <v>48</v>
      </c>
      <c r="G22" s="17">
        <v>96.947400000000002</v>
      </c>
      <c r="H22" s="7">
        <v>96.947400000000002</v>
      </c>
      <c r="I22" s="6">
        <v>0</v>
      </c>
      <c r="J22" s="6">
        <v>0</v>
      </c>
      <c r="K22" s="6">
        <v>0</v>
      </c>
      <c r="L22" s="5" t="s">
        <v>49</v>
      </c>
    </row>
    <row r="23" spans="2:12" ht="67.5" x14ac:dyDescent="0.25">
      <c r="B23" s="4">
        <v>16</v>
      </c>
      <c r="C23" s="13" t="s">
        <v>69</v>
      </c>
      <c r="D23" s="20" t="s">
        <v>57</v>
      </c>
      <c r="E23" s="14" t="s">
        <v>58</v>
      </c>
      <c r="F23" s="14" t="s">
        <v>48</v>
      </c>
      <c r="G23" s="17">
        <v>82.8</v>
      </c>
      <c r="H23" s="7">
        <v>82.8</v>
      </c>
      <c r="I23" s="6">
        <v>0</v>
      </c>
      <c r="J23" s="6">
        <v>0</v>
      </c>
      <c r="K23" s="6">
        <v>0</v>
      </c>
      <c r="L23" s="5" t="s">
        <v>49</v>
      </c>
    </row>
    <row r="24" spans="2:12" ht="67.5" x14ac:dyDescent="0.25">
      <c r="B24" s="4">
        <v>17</v>
      </c>
      <c r="C24" s="13" t="s">
        <v>69</v>
      </c>
      <c r="D24" s="20" t="s">
        <v>59</v>
      </c>
      <c r="E24" s="14" t="s">
        <v>60</v>
      </c>
      <c r="F24" s="14" t="s">
        <v>48</v>
      </c>
      <c r="G24" s="17">
        <v>66.156000000000006</v>
      </c>
      <c r="H24" s="7">
        <v>66.156000000000006</v>
      </c>
      <c r="I24" s="6">
        <v>0</v>
      </c>
      <c r="J24" s="6">
        <v>0</v>
      </c>
      <c r="K24" s="6">
        <v>0</v>
      </c>
      <c r="L24" s="5" t="s">
        <v>49</v>
      </c>
    </row>
    <row r="25" spans="2:12" ht="67.5" x14ac:dyDescent="0.25">
      <c r="B25" s="4">
        <v>18</v>
      </c>
      <c r="C25" s="13" t="s">
        <v>69</v>
      </c>
      <c r="D25" s="20" t="s">
        <v>31</v>
      </c>
      <c r="E25" s="14" t="s">
        <v>61</v>
      </c>
      <c r="F25" s="14" t="s">
        <v>48</v>
      </c>
      <c r="G25" s="17">
        <v>14.88818</v>
      </c>
      <c r="H25" s="7">
        <v>14.88818</v>
      </c>
      <c r="I25" s="6">
        <v>0</v>
      </c>
      <c r="J25" s="6">
        <v>0</v>
      </c>
      <c r="K25" s="6">
        <v>0</v>
      </c>
      <c r="L25" s="5" t="s">
        <v>49</v>
      </c>
    </row>
    <row r="26" spans="2:12" ht="67.5" x14ac:dyDescent="0.25">
      <c r="B26" s="4">
        <v>19</v>
      </c>
      <c r="C26" s="13" t="s">
        <v>69</v>
      </c>
      <c r="D26" s="20" t="s">
        <v>62</v>
      </c>
      <c r="E26" s="14" t="s">
        <v>63</v>
      </c>
      <c r="F26" s="14" t="s">
        <v>48</v>
      </c>
      <c r="G26" s="7">
        <v>18</v>
      </c>
      <c r="H26" s="7">
        <v>18</v>
      </c>
      <c r="I26" s="6">
        <v>0</v>
      </c>
      <c r="J26" s="6">
        <v>0</v>
      </c>
      <c r="K26" s="6">
        <v>0</v>
      </c>
      <c r="L26" s="5" t="s">
        <v>49</v>
      </c>
    </row>
    <row r="27" spans="2:12" ht="67.5" x14ac:dyDescent="0.25">
      <c r="B27" s="4">
        <v>20</v>
      </c>
      <c r="C27" s="13" t="s">
        <v>69</v>
      </c>
      <c r="D27" s="20" t="s">
        <v>31</v>
      </c>
      <c r="E27" s="14" t="s">
        <v>64</v>
      </c>
      <c r="F27" s="14" t="s">
        <v>48</v>
      </c>
      <c r="G27" s="7">
        <v>57.293999999999997</v>
      </c>
      <c r="H27" s="7">
        <v>57.293999999999997</v>
      </c>
      <c r="I27" s="6">
        <v>0</v>
      </c>
      <c r="J27" s="6">
        <v>0</v>
      </c>
      <c r="K27" s="6">
        <v>0</v>
      </c>
      <c r="L27" s="5" t="s">
        <v>49</v>
      </c>
    </row>
    <row r="28" spans="2:12" ht="67.5" x14ac:dyDescent="0.25">
      <c r="B28" s="4">
        <v>21</v>
      </c>
      <c r="C28" s="13" t="s">
        <v>69</v>
      </c>
      <c r="D28" s="20" t="s">
        <v>31</v>
      </c>
      <c r="E28" s="13" t="s">
        <v>65</v>
      </c>
      <c r="F28" s="14" t="s">
        <v>48</v>
      </c>
      <c r="G28" s="7">
        <v>7.91</v>
      </c>
      <c r="H28" s="7">
        <v>7.91</v>
      </c>
      <c r="I28" s="6">
        <v>0</v>
      </c>
      <c r="J28" s="6">
        <v>0</v>
      </c>
      <c r="K28" s="6">
        <v>0</v>
      </c>
      <c r="L28" s="5" t="s">
        <v>49</v>
      </c>
    </row>
    <row r="29" spans="2:12" ht="67.5" x14ac:dyDescent="0.25">
      <c r="B29" s="4">
        <v>22</v>
      </c>
      <c r="C29" s="13" t="s">
        <v>69</v>
      </c>
      <c r="D29" s="20" t="s">
        <v>31</v>
      </c>
      <c r="E29" s="13" t="s">
        <v>66</v>
      </c>
      <c r="F29" s="14" t="s">
        <v>48</v>
      </c>
      <c r="G29" s="7">
        <v>90</v>
      </c>
      <c r="H29" s="7">
        <v>90</v>
      </c>
      <c r="I29" s="6">
        <v>0</v>
      </c>
      <c r="J29" s="6">
        <v>0</v>
      </c>
      <c r="K29" s="6">
        <v>0</v>
      </c>
      <c r="L29" s="5" t="s">
        <v>49</v>
      </c>
    </row>
    <row r="30" spans="2:12" ht="67.5" x14ac:dyDescent="0.25">
      <c r="B30" s="4">
        <v>23</v>
      </c>
      <c r="C30" s="13" t="s">
        <v>69</v>
      </c>
      <c r="D30" s="20" t="s">
        <v>31</v>
      </c>
      <c r="E30" s="13" t="s">
        <v>67</v>
      </c>
      <c r="F30" s="14" t="s">
        <v>48</v>
      </c>
      <c r="G30" s="7">
        <v>210</v>
      </c>
      <c r="H30" s="7">
        <v>210</v>
      </c>
      <c r="I30" s="6">
        <v>0</v>
      </c>
      <c r="J30" s="6">
        <v>0</v>
      </c>
      <c r="K30" s="6">
        <v>0</v>
      </c>
      <c r="L30" s="5" t="s">
        <v>49</v>
      </c>
    </row>
    <row r="31" spans="2:12" ht="67.5" x14ac:dyDescent="0.25">
      <c r="B31" s="4">
        <v>24</v>
      </c>
      <c r="C31" s="13" t="s">
        <v>69</v>
      </c>
      <c r="D31" s="20" t="s">
        <v>31</v>
      </c>
      <c r="E31" s="13" t="s">
        <v>68</v>
      </c>
      <c r="F31" s="14" t="s">
        <v>48</v>
      </c>
      <c r="G31" s="7">
        <v>44.064</v>
      </c>
      <c r="H31" s="7">
        <v>44.064</v>
      </c>
      <c r="I31" s="6">
        <v>0</v>
      </c>
      <c r="J31" s="6">
        <v>0</v>
      </c>
      <c r="K31" s="6">
        <v>0</v>
      </c>
      <c r="L31" s="5" t="s">
        <v>49</v>
      </c>
    </row>
    <row r="32" spans="2:12" x14ac:dyDescent="0.25">
      <c r="B32" s="4"/>
      <c r="C32" s="10" t="s">
        <v>15</v>
      </c>
      <c r="D32" s="5" t="s">
        <v>16</v>
      </c>
      <c r="E32" s="4" t="s">
        <v>16</v>
      </c>
      <c r="F32" s="4"/>
      <c r="G32" s="12">
        <f>SUM(G8:G31)</f>
        <v>21052514.864019997</v>
      </c>
      <c r="H32" s="12">
        <f t="shared" ref="H32:K32" si="0">SUM(H8:H31)</f>
        <v>4899419.2640199997</v>
      </c>
      <c r="I32" s="12">
        <f t="shared" si="0"/>
        <v>16153095.6</v>
      </c>
      <c r="J32" s="12">
        <f t="shared" si="0"/>
        <v>0</v>
      </c>
      <c r="K32" s="12">
        <f t="shared" si="0"/>
        <v>0</v>
      </c>
      <c r="L32" s="8" t="s">
        <v>16</v>
      </c>
    </row>
    <row r="33" spans="2:12" ht="15.75" x14ac:dyDescent="0.25">
      <c r="B33" s="22" t="s">
        <v>14</v>
      </c>
      <c r="C33" s="23"/>
      <c r="D33" s="23"/>
      <c r="E33" s="23"/>
      <c r="F33" s="23"/>
      <c r="G33" s="23"/>
      <c r="H33" s="23"/>
      <c r="I33" s="23"/>
      <c r="J33" s="23"/>
      <c r="K33" s="23"/>
      <c r="L33" s="24"/>
    </row>
    <row r="34" spans="2:12" ht="33.75" x14ac:dyDescent="0.25">
      <c r="B34" s="4">
        <v>1</v>
      </c>
      <c r="C34" s="14" t="s">
        <v>40</v>
      </c>
      <c r="D34" s="13"/>
      <c r="E34" s="14" t="s">
        <v>25</v>
      </c>
      <c r="F34" s="14" t="s">
        <v>27</v>
      </c>
      <c r="G34" s="11">
        <v>1834744</v>
      </c>
      <c r="H34" s="11">
        <v>0</v>
      </c>
      <c r="I34" s="11">
        <v>1834744</v>
      </c>
      <c r="J34" s="11">
        <v>0</v>
      </c>
      <c r="K34" s="11">
        <v>0</v>
      </c>
      <c r="L34" s="5" t="s">
        <v>29</v>
      </c>
    </row>
    <row r="35" spans="2:12" ht="33.75" x14ac:dyDescent="0.25">
      <c r="B35" s="4">
        <v>2</v>
      </c>
      <c r="C35" s="14" t="s">
        <v>41</v>
      </c>
      <c r="D35" s="13" t="s">
        <v>31</v>
      </c>
      <c r="E35" s="14" t="s">
        <v>32</v>
      </c>
      <c r="F35" s="14" t="s">
        <v>42</v>
      </c>
      <c r="G35" s="15">
        <v>7931041.2000000002</v>
      </c>
      <c r="H35" s="11">
        <v>0</v>
      </c>
      <c r="I35" s="11">
        <v>0</v>
      </c>
      <c r="J35" s="15">
        <v>7931041.2000000002</v>
      </c>
      <c r="K35" s="11">
        <v>0</v>
      </c>
      <c r="L35" s="5" t="s">
        <v>21</v>
      </c>
    </row>
    <row r="36" spans="2:12" ht="33.75" x14ac:dyDescent="0.25">
      <c r="B36" s="4">
        <v>3</v>
      </c>
      <c r="C36" s="14" t="s">
        <v>41</v>
      </c>
      <c r="D36" s="13" t="s">
        <v>31</v>
      </c>
      <c r="E36" s="14" t="s">
        <v>34</v>
      </c>
      <c r="F36" s="14" t="s">
        <v>42</v>
      </c>
      <c r="G36" s="15">
        <v>2643680.4</v>
      </c>
      <c r="H36" s="11">
        <v>0</v>
      </c>
      <c r="I36" s="11">
        <v>0</v>
      </c>
      <c r="J36" s="15">
        <v>2643680.4</v>
      </c>
      <c r="K36" s="11">
        <v>0</v>
      </c>
      <c r="L36" s="5" t="s">
        <v>21</v>
      </c>
    </row>
    <row r="37" spans="2:12" ht="78.75" x14ac:dyDescent="0.25">
      <c r="B37" s="4">
        <v>4</v>
      </c>
      <c r="C37" s="14" t="s">
        <v>41</v>
      </c>
      <c r="D37" s="13" t="s">
        <v>31</v>
      </c>
      <c r="E37" s="14" t="s">
        <v>35</v>
      </c>
      <c r="F37" s="14" t="s">
        <v>42</v>
      </c>
      <c r="G37" s="16">
        <v>1478160</v>
      </c>
      <c r="H37" s="11">
        <v>0</v>
      </c>
      <c r="I37" s="11">
        <v>0</v>
      </c>
      <c r="J37" s="16">
        <v>1478160</v>
      </c>
      <c r="K37" s="11">
        <v>0</v>
      </c>
      <c r="L37" s="5" t="s">
        <v>29</v>
      </c>
    </row>
    <row r="38" spans="2:12" ht="33.75" x14ac:dyDescent="0.25">
      <c r="B38" s="4">
        <v>5</v>
      </c>
      <c r="C38" s="14" t="s">
        <v>41</v>
      </c>
      <c r="D38" s="13" t="s">
        <v>31</v>
      </c>
      <c r="E38" s="14" t="s">
        <v>36</v>
      </c>
      <c r="F38" s="14" t="s">
        <v>42</v>
      </c>
      <c r="G38" s="15">
        <v>523344</v>
      </c>
      <c r="H38" s="11">
        <v>0</v>
      </c>
      <c r="I38" s="11">
        <v>0</v>
      </c>
      <c r="J38" s="15">
        <v>523344</v>
      </c>
      <c r="K38" s="11">
        <v>0</v>
      </c>
      <c r="L38" s="5" t="s">
        <v>29</v>
      </c>
    </row>
    <row r="39" spans="2:12" ht="177" customHeight="1" x14ac:dyDescent="0.25">
      <c r="B39" s="4">
        <v>6</v>
      </c>
      <c r="C39" s="14" t="s">
        <v>41</v>
      </c>
      <c r="D39" s="13" t="s">
        <v>31</v>
      </c>
      <c r="E39" s="14" t="s">
        <v>37</v>
      </c>
      <c r="F39" s="14" t="s">
        <v>42</v>
      </c>
      <c r="G39" s="16">
        <v>2239872</v>
      </c>
      <c r="H39" s="11">
        <v>0</v>
      </c>
      <c r="I39" s="11">
        <v>0</v>
      </c>
      <c r="J39" s="16">
        <v>2239872</v>
      </c>
      <c r="K39" s="11">
        <v>0</v>
      </c>
      <c r="L39" s="5" t="s">
        <v>29</v>
      </c>
    </row>
    <row r="40" spans="2:12" ht="101.25" x14ac:dyDescent="0.25">
      <c r="B40" s="4">
        <v>7</v>
      </c>
      <c r="C40" s="14" t="s">
        <v>41</v>
      </c>
      <c r="D40" s="13" t="s">
        <v>31</v>
      </c>
      <c r="E40" s="14" t="s">
        <v>38</v>
      </c>
      <c r="F40" s="14" t="s">
        <v>42</v>
      </c>
      <c r="G40" s="16">
        <v>1336998</v>
      </c>
      <c r="H40" s="11">
        <v>0</v>
      </c>
      <c r="I40" s="11">
        <v>0</v>
      </c>
      <c r="J40" s="16">
        <v>1336998</v>
      </c>
      <c r="K40" s="11">
        <v>0</v>
      </c>
      <c r="L40" s="5" t="s">
        <v>29</v>
      </c>
    </row>
    <row r="41" spans="2:12" ht="33.75" x14ac:dyDescent="0.25">
      <c r="B41" s="4">
        <v>8</v>
      </c>
      <c r="C41" s="14" t="s">
        <v>46</v>
      </c>
      <c r="D41" s="13"/>
      <c r="E41" s="14" t="s">
        <v>44</v>
      </c>
      <c r="F41" s="14" t="s">
        <v>42</v>
      </c>
      <c r="G41" s="15">
        <v>2232000</v>
      </c>
      <c r="H41" s="11">
        <v>0</v>
      </c>
      <c r="I41" s="15">
        <v>2232000</v>
      </c>
      <c r="J41" s="11">
        <v>0</v>
      </c>
      <c r="K41" s="11">
        <v>0</v>
      </c>
      <c r="L41" s="5" t="s">
        <v>20</v>
      </c>
    </row>
    <row r="42" spans="2:12" ht="33.75" x14ac:dyDescent="0.25">
      <c r="B42" s="4">
        <v>9</v>
      </c>
      <c r="C42" s="14" t="s">
        <v>46</v>
      </c>
      <c r="D42" s="13"/>
      <c r="E42" s="14" t="s">
        <v>45</v>
      </c>
      <c r="F42" s="14" t="s">
        <v>42</v>
      </c>
      <c r="G42" s="15">
        <v>831530</v>
      </c>
      <c r="H42" s="11">
        <v>0</v>
      </c>
      <c r="I42" s="15">
        <v>831530</v>
      </c>
      <c r="J42" s="11">
        <v>0</v>
      </c>
      <c r="K42" s="11">
        <v>0</v>
      </c>
      <c r="L42" s="5" t="s">
        <v>20</v>
      </c>
    </row>
    <row r="43" spans="2:12" ht="67.5" x14ac:dyDescent="0.25">
      <c r="B43" s="4">
        <v>10</v>
      </c>
      <c r="C43" s="13" t="s">
        <v>69</v>
      </c>
      <c r="D43" s="13"/>
      <c r="E43" s="21" t="s">
        <v>47</v>
      </c>
      <c r="F43" s="14" t="s">
        <v>48</v>
      </c>
      <c r="G43" s="6">
        <v>84</v>
      </c>
      <c r="H43" s="6">
        <v>0</v>
      </c>
      <c r="I43" s="6">
        <v>84</v>
      </c>
      <c r="J43" s="6">
        <v>0</v>
      </c>
      <c r="K43" s="6">
        <v>0</v>
      </c>
      <c r="L43" s="5" t="s">
        <v>70</v>
      </c>
    </row>
    <row r="44" spans="2:12" ht="48" customHeight="1" x14ac:dyDescent="0.25">
      <c r="B44" s="4">
        <v>11</v>
      </c>
      <c r="C44" s="13" t="s">
        <v>69</v>
      </c>
      <c r="D44" s="20" t="s">
        <v>31</v>
      </c>
      <c r="E44" s="14" t="s">
        <v>50</v>
      </c>
      <c r="F44" s="14" t="s">
        <v>48</v>
      </c>
      <c r="G44" s="6">
        <v>120</v>
      </c>
      <c r="H44" s="6">
        <v>0</v>
      </c>
      <c r="I44" s="6">
        <v>120</v>
      </c>
      <c r="J44" s="6">
        <v>0</v>
      </c>
      <c r="K44" s="6">
        <v>0</v>
      </c>
      <c r="L44" s="5" t="s">
        <v>70</v>
      </c>
    </row>
    <row r="45" spans="2:12" ht="51.75" customHeight="1" x14ac:dyDescent="0.25">
      <c r="B45" s="4">
        <v>12</v>
      </c>
      <c r="C45" s="13" t="s">
        <v>69</v>
      </c>
      <c r="D45" s="20" t="s">
        <v>31</v>
      </c>
      <c r="E45" s="14" t="s">
        <v>52</v>
      </c>
      <c r="F45" s="14" t="s">
        <v>48</v>
      </c>
      <c r="G45" s="17">
        <v>67.863240000000005</v>
      </c>
      <c r="H45" s="6">
        <v>0</v>
      </c>
      <c r="I45" s="7">
        <v>67.863240000000005</v>
      </c>
      <c r="J45" s="6">
        <v>0</v>
      </c>
      <c r="K45" s="6">
        <v>0</v>
      </c>
      <c r="L45" s="5" t="s">
        <v>70</v>
      </c>
    </row>
    <row r="46" spans="2:12" ht="48" customHeight="1" x14ac:dyDescent="0.25">
      <c r="B46" s="4">
        <v>13</v>
      </c>
      <c r="C46" s="13" t="s">
        <v>69</v>
      </c>
      <c r="D46" s="20" t="s">
        <v>31</v>
      </c>
      <c r="E46" s="14" t="s">
        <v>54</v>
      </c>
      <c r="F46" s="14" t="s">
        <v>48</v>
      </c>
      <c r="G46" s="18">
        <v>109.02912000000001</v>
      </c>
      <c r="H46" s="6">
        <v>0</v>
      </c>
      <c r="I46" s="6">
        <v>109.02912000000001</v>
      </c>
      <c r="J46" s="6">
        <v>0</v>
      </c>
      <c r="K46" s="6">
        <v>0</v>
      </c>
      <c r="L46" s="5" t="s">
        <v>70</v>
      </c>
    </row>
    <row r="47" spans="2:12" ht="54.75" customHeight="1" x14ac:dyDescent="0.25">
      <c r="B47" s="4">
        <v>14</v>
      </c>
      <c r="C47" s="13" t="s">
        <v>69</v>
      </c>
      <c r="D47" s="20" t="s">
        <v>31</v>
      </c>
      <c r="E47" s="14" t="s">
        <v>54</v>
      </c>
      <c r="F47" s="14" t="s">
        <v>48</v>
      </c>
      <c r="G47" s="17">
        <v>76.312079999999995</v>
      </c>
      <c r="H47" s="6">
        <v>0</v>
      </c>
      <c r="I47" s="7">
        <v>76.312079999999995</v>
      </c>
      <c r="J47" s="6">
        <v>0</v>
      </c>
      <c r="K47" s="6">
        <v>0</v>
      </c>
      <c r="L47" s="5" t="s">
        <v>70</v>
      </c>
    </row>
    <row r="48" spans="2:12" ht="67.5" x14ac:dyDescent="0.25">
      <c r="B48" s="4">
        <v>15</v>
      </c>
      <c r="C48" s="13" t="s">
        <v>69</v>
      </c>
      <c r="D48" s="20" t="s">
        <v>31</v>
      </c>
      <c r="E48" s="14" t="s">
        <v>52</v>
      </c>
      <c r="F48" s="14" t="s">
        <v>48</v>
      </c>
      <c r="G48" s="17">
        <v>96.947400000000002</v>
      </c>
      <c r="H48" s="6">
        <v>0</v>
      </c>
      <c r="I48" s="7">
        <v>96.947400000000002</v>
      </c>
      <c r="J48" s="6">
        <v>0</v>
      </c>
      <c r="K48" s="6">
        <v>0</v>
      </c>
      <c r="L48" s="5" t="s">
        <v>70</v>
      </c>
    </row>
    <row r="49" spans="2:12" ht="67.5" x14ac:dyDescent="0.25">
      <c r="B49" s="4">
        <v>16</v>
      </c>
      <c r="C49" s="13" t="s">
        <v>69</v>
      </c>
      <c r="D49" s="20" t="s">
        <v>31</v>
      </c>
      <c r="E49" s="14" t="s">
        <v>58</v>
      </c>
      <c r="F49" s="14" t="s">
        <v>48</v>
      </c>
      <c r="G49" s="17">
        <v>82.8</v>
      </c>
      <c r="H49" s="6">
        <v>0</v>
      </c>
      <c r="I49" s="7">
        <v>82.8</v>
      </c>
      <c r="J49" s="6">
        <v>0</v>
      </c>
      <c r="K49" s="6">
        <v>0</v>
      </c>
      <c r="L49" s="5" t="s">
        <v>70</v>
      </c>
    </row>
    <row r="50" spans="2:12" ht="67.5" x14ac:dyDescent="0.25">
      <c r="B50" s="4">
        <v>17</v>
      </c>
      <c r="C50" s="13" t="s">
        <v>69</v>
      </c>
      <c r="D50" s="20" t="s">
        <v>31</v>
      </c>
      <c r="E50" s="14" t="s">
        <v>60</v>
      </c>
      <c r="F50" s="14" t="s">
        <v>48</v>
      </c>
      <c r="G50" s="17">
        <v>66.156000000000006</v>
      </c>
      <c r="H50" s="6">
        <v>0</v>
      </c>
      <c r="I50" s="7">
        <v>66.156000000000006</v>
      </c>
      <c r="J50" s="6">
        <v>0</v>
      </c>
      <c r="K50" s="6">
        <v>0</v>
      </c>
      <c r="L50" s="5" t="s">
        <v>70</v>
      </c>
    </row>
    <row r="51" spans="2:12" ht="67.5" x14ac:dyDescent="0.25">
      <c r="B51" s="4">
        <v>18</v>
      </c>
      <c r="C51" s="13" t="s">
        <v>69</v>
      </c>
      <c r="D51" s="20" t="s">
        <v>31</v>
      </c>
      <c r="E51" s="14" t="s">
        <v>61</v>
      </c>
      <c r="F51" s="14" t="s">
        <v>48</v>
      </c>
      <c r="G51" s="17">
        <v>14.88818</v>
      </c>
      <c r="H51" s="6">
        <v>0</v>
      </c>
      <c r="I51" s="7">
        <v>14.88818</v>
      </c>
      <c r="J51" s="6">
        <v>0</v>
      </c>
      <c r="K51" s="6">
        <v>0</v>
      </c>
      <c r="L51" s="5" t="s">
        <v>70</v>
      </c>
    </row>
    <row r="52" spans="2:12" ht="67.5" x14ac:dyDescent="0.25">
      <c r="B52" s="4">
        <v>19</v>
      </c>
      <c r="C52" s="13" t="s">
        <v>69</v>
      </c>
      <c r="D52" s="20" t="s">
        <v>31</v>
      </c>
      <c r="E52" s="14" t="s">
        <v>63</v>
      </c>
      <c r="F52" s="14" t="s">
        <v>48</v>
      </c>
      <c r="G52" s="7">
        <v>18</v>
      </c>
      <c r="H52" s="6">
        <v>0</v>
      </c>
      <c r="I52" s="7">
        <v>18</v>
      </c>
      <c r="J52" s="6">
        <v>0</v>
      </c>
      <c r="K52" s="6">
        <v>0</v>
      </c>
      <c r="L52" s="5" t="s">
        <v>70</v>
      </c>
    </row>
    <row r="53" spans="2:12" ht="67.5" x14ac:dyDescent="0.25">
      <c r="B53" s="4">
        <v>20</v>
      </c>
      <c r="C53" s="13" t="s">
        <v>69</v>
      </c>
      <c r="D53" s="20" t="s">
        <v>31</v>
      </c>
      <c r="E53" s="14" t="s">
        <v>64</v>
      </c>
      <c r="F53" s="14" t="s">
        <v>48</v>
      </c>
      <c r="G53" s="7">
        <v>57.293999999999997</v>
      </c>
      <c r="H53" s="6">
        <v>0</v>
      </c>
      <c r="I53" s="7">
        <v>57.293999999999997</v>
      </c>
      <c r="J53" s="6">
        <v>0</v>
      </c>
      <c r="K53" s="6">
        <v>0</v>
      </c>
      <c r="L53" s="5" t="s">
        <v>70</v>
      </c>
    </row>
    <row r="54" spans="2:12" ht="67.5" x14ac:dyDescent="0.25">
      <c r="B54" s="4">
        <v>21</v>
      </c>
      <c r="C54" s="13" t="s">
        <v>69</v>
      </c>
      <c r="D54" s="20" t="s">
        <v>31</v>
      </c>
      <c r="E54" s="14" t="s">
        <v>65</v>
      </c>
      <c r="F54" s="14" t="s">
        <v>48</v>
      </c>
      <c r="G54" s="7">
        <v>7.91</v>
      </c>
      <c r="H54" s="6">
        <v>0</v>
      </c>
      <c r="I54" s="7">
        <v>7.91</v>
      </c>
      <c r="J54" s="6">
        <v>0</v>
      </c>
      <c r="K54" s="6">
        <v>0</v>
      </c>
      <c r="L54" s="5" t="s">
        <v>70</v>
      </c>
    </row>
    <row r="55" spans="2:12" ht="67.5" x14ac:dyDescent="0.25">
      <c r="B55" s="4">
        <v>22</v>
      </c>
      <c r="C55" s="13" t="s">
        <v>69</v>
      </c>
      <c r="D55" s="20" t="s">
        <v>31</v>
      </c>
      <c r="E55" s="14" t="s">
        <v>66</v>
      </c>
      <c r="F55" s="14" t="s">
        <v>48</v>
      </c>
      <c r="G55" s="7">
        <v>90</v>
      </c>
      <c r="H55" s="6">
        <v>0</v>
      </c>
      <c r="I55" s="7">
        <v>90</v>
      </c>
      <c r="J55" s="6">
        <v>0</v>
      </c>
      <c r="K55" s="6">
        <v>0</v>
      </c>
      <c r="L55" s="5" t="s">
        <v>70</v>
      </c>
    </row>
    <row r="56" spans="2:12" ht="67.5" x14ac:dyDescent="0.25">
      <c r="B56" s="4">
        <v>23</v>
      </c>
      <c r="C56" s="13" t="s">
        <v>69</v>
      </c>
      <c r="D56" s="20" t="s">
        <v>31</v>
      </c>
      <c r="E56" s="14" t="s">
        <v>67</v>
      </c>
      <c r="F56" s="14" t="s">
        <v>48</v>
      </c>
      <c r="G56" s="7">
        <v>210</v>
      </c>
      <c r="H56" s="6">
        <v>0</v>
      </c>
      <c r="I56" s="7">
        <v>210</v>
      </c>
      <c r="J56" s="6">
        <v>0</v>
      </c>
      <c r="K56" s="6">
        <v>0</v>
      </c>
      <c r="L56" s="5" t="s">
        <v>70</v>
      </c>
    </row>
    <row r="57" spans="2:12" ht="67.5" x14ac:dyDescent="0.25">
      <c r="B57" s="4">
        <v>24</v>
      </c>
      <c r="C57" s="13" t="s">
        <v>69</v>
      </c>
      <c r="D57" s="20" t="s">
        <v>31</v>
      </c>
      <c r="E57" s="14" t="s">
        <v>68</v>
      </c>
      <c r="F57" s="14" t="s">
        <v>48</v>
      </c>
      <c r="G57" s="7">
        <v>44.064</v>
      </c>
      <c r="H57" s="6">
        <v>0</v>
      </c>
      <c r="I57" s="7">
        <v>44.064</v>
      </c>
      <c r="J57" s="6">
        <v>0</v>
      </c>
      <c r="K57" s="6">
        <v>0</v>
      </c>
      <c r="L57" s="5" t="s">
        <v>70</v>
      </c>
    </row>
    <row r="58" spans="2:12" ht="22.5" x14ac:dyDescent="0.25">
      <c r="B58" s="4"/>
      <c r="C58" s="9" t="s">
        <v>17</v>
      </c>
      <c r="D58" s="5" t="s">
        <v>16</v>
      </c>
      <c r="E58" s="4" t="s">
        <v>16</v>
      </c>
      <c r="F58" s="4"/>
      <c r="G58" s="12">
        <f>SUM(G34:G57)</f>
        <v>21052514.864019997</v>
      </c>
      <c r="H58" s="12">
        <f>SUM(H34:H57)</f>
        <v>0</v>
      </c>
      <c r="I58" s="12">
        <f>SUM(I34:I57)</f>
        <v>4899419.2640199997</v>
      </c>
      <c r="J58" s="12">
        <f>SUM(J34:J57)</f>
        <v>16153095.6</v>
      </c>
      <c r="K58" s="12">
        <f>SUM(K34:K57)</f>
        <v>0</v>
      </c>
      <c r="L58" s="8" t="s">
        <v>16</v>
      </c>
    </row>
    <row r="59" spans="2:12" ht="15.75" x14ac:dyDescent="0.25">
      <c r="B59" s="22" t="s">
        <v>19</v>
      </c>
      <c r="C59" s="23"/>
      <c r="D59" s="23"/>
      <c r="E59" s="23"/>
      <c r="F59" s="23"/>
      <c r="G59" s="23"/>
      <c r="H59" s="23"/>
      <c r="I59" s="23"/>
      <c r="J59" s="23"/>
      <c r="K59" s="23"/>
      <c r="L59" s="24"/>
    </row>
    <row r="60" spans="2:12" ht="33.75" x14ac:dyDescent="0.25">
      <c r="B60" s="4">
        <v>1</v>
      </c>
      <c r="C60" s="4" t="s">
        <v>40</v>
      </c>
      <c r="D60" s="5"/>
      <c r="E60" s="4" t="s">
        <v>26</v>
      </c>
      <c r="F60" s="4" t="s">
        <v>27</v>
      </c>
      <c r="G60" s="11">
        <v>1834744</v>
      </c>
      <c r="H60" s="11">
        <v>0</v>
      </c>
      <c r="I60" s="11">
        <v>0</v>
      </c>
      <c r="J60" s="11">
        <v>1834744</v>
      </c>
      <c r="K60" s="11">
        <v>0</v>
      </c>
      <c r="L60" s="5" t="s">
        <v>30</v>
      </c>
    </row>
    <row r="61" spans="2:12" ht="33.75" x14ac:dyDescent="0.25">
      <c r="B61" s="4">
        <v>2</v>
      </c>
      <c r="C61" s="4" t="s">
        <v>41</v>
      </c>
      <c r="D61" s="5" t="s">
        <v>31</v>
      </c>
      <c r="E61" s="4" t="s">
        <v>32</v>
      </c>
      <c r="F61" s="4" t="s">
        <v>42</v>
      </c>
      <c r="G61" s="15">
        <v>7931041.2000000002</v>
      </c>
      <c r="H61" s="11">
        <v>0</v>
      </c>
      <c r="I61" s="11">
        <v>0</v>
      </c>
      <c r="J61" s="11">
        <v>0</v>
      </c>
      <c r="K61" s="15">
        <v>7931041.2000000002</v>
      </c>
      <c r="L61" s="5" t="s">
        <v>43</v>
      </c>
    </row>
    <row r="62" spans="2:12" ht="61.5" customHeight="1" x14ac:dyDescent="0.25">
      <c r="B62" s="4">
        <v>3</v>
      </c>
      <c r="C62" s="4" t="s">
        <v>41</v>
      </c>
      <c r="D62" s="5" t="s">
        <v>31</v>
      </c>
      <c r="E62" s="4" t="s">
        <v>34</v>
      </c>
      <c r="F62" s="4" t="s">
        <v>42</v>
      </c>
      <c r="G62" s="15">
        <v>2643680.4</v>
      </c>
      <c r="H62" s="11">
        <v>0</v>
      </c>
      <c r="I62" s="11">
        <v>0</v>
      </c>
      <c r="J62" s="11">
        <v>0</v>
      </c>
      <c r="K62" s="15">
        <v>2643680.4</v>
      </c>
      <c r="L62" s="5" t="s">
        <v>43</v>
      </c>
    </row>
    <row r="63" spans="2:12" ht="78.75" x14ac:dyDescent="0.25">
      <c r="B63" s="4">
        <v>4</v>
      </c>
      <c r="C63" s="4" t="s">
        <v>41</v>
      </c>
      <c r="D63" s="5" t="s">
        <v>31</v>
      </c>
      <c r="E63" s="4" t="s">
        <v>35</v>
      </c>
      <c r="F63" s="4" t="s">
        <v>42</v>
      </c>
      <c r="G63" s="16">
        <v>1478160</v>
      </c>
      <c r="H63" s="11">
        <v>0</v>
      </c>
      <c r="I63" s="11">
        <v>0</v>
      </c>
      <c r="J63" s="11">
        <v>0</v>
      </c>
      <c r="K63" s="16">
        <v>1478160</v>
      </c>
      <c r="L63" s="5" t="s">
        <v>30</v>
      </c>
    </row>
    <row r="64" spans="2:12" ht="33.75" x14ac:dyDescent="0.25">
      <c r="B64" s="4">
        <v>5</v>
      </c>
      <c r="C64" s="4" t="s">
        <v>41</v>
      </c>
      <c r="D64" s="5" t="s">
        <v>31</v>
      </c>
      <c r="E64" s="4" t="s">
        <v>36</v>
      </c>
      <c r="F64" s="4" t="s">
        <v>42</v>
      </c>
      <c r="G64" s="15">
        <v>523344</v>
      </c>
      <c r="H64" s="11">
        <v>0</v>
      </c>
      <c r="I64" s="11">
        <v>0</v>
      </c>
      <c r="J64" s="11">
        <v>0</v>
      </c>
      <c r="K64" s="15">
        <v>523344</v>
      </c>
      <c r="L64" s="5" t="s">
        <v>30</v>
      </c>
    </row>
    <row r="65" spans="2:12" ht="191.25" x14ac:dyDescent="0.25">
      <c r="B65" s="4">
        <v>6</v>
      </c>
      <c r="C65" s="4" t="s">
        <v>41</v>
      </c>
      <c r="D65" s="5" t="s">
        <v>31</v>
      </c>
      <c r="E65" s="4" t="s">
        <v>37</v>
      </c>
      <c r="F65" s="4" t="s">
        <v>42</v>
      </c>
      <c r="G65" s="16">
        <v>2239872</v>
      </c>
      <c r="H65" s="11">
        <v>0</v>
      </c>
      <c r="I65" s="11">
        <v>0</v>
      </c>
      <c r="J65" s="11">
        <v>0</v>
      </c>
      <c r="K65" s="16">
        <v>2239872</v>
      </c>
      <c r="L65" s="5" t="s">
        <v>30</v>
      </c>
    </row>
    <row r="66" spans="2:12" ht="101.25" x14ac:dyDescent="0.25">
      <c r="B66" s="4">
        <v>7</v>
      </c>
      <c r="C66" s="4" t="s">
        <v>41</v>
      </c>
      <c r="D66" s="5" t="s">
        <v>31</v>
      </c>
      <c r="E66" s="4" t="s">
        <v>38</v>
      </c>
      <c r="F66" s="4" t="s">
        <v>42</v>
      </c>
      <c r="G66" s="16">
        <v>1336998</v>
      </c>
      <c r="H66" s="11">
        <v>0</v>
      </c>
      <c r="I66" s="11">
        <v>0</v>
      </c>
      <c r="J66" s="11">
        <v>0</v>
      </c>
      <c r="K66" s="16">
        <v>1336998</v>
      </c>
      <c r="L66" s="5" t="s">
        <v>30</v>
      </c>
    </row>
    <row r="67" spans="2:12" ht="33.75" x14ac:dyDescent="0.25">
      <c r="B67" s="4">
        <v>8</v>
      </c>
      <c r="C67" s="4" t="s">
        <v>46</v>
      </c>
      <c r="D67" s="5"/>
      <c r="E67" s="4" t="s">
        <v>44</v>
      </c>
      <c r="F67" s="4" t="s">
        <v>42</v>
      </c>
      <c r="G67" s="15">
        <v>2232000</v>
      </c>
      <c r="H67" s="15">
        <v>0</v>
      </c>
      <c r="I67" s="15">
        <v>0</v>
      </c>
      <c r="J67" s="15">
        <v>2232000</v>
      </c>
      <c r="K67" s="6">
        <v>0</v>
      </c>
      <c r="L67" s="5" t="s">
        <v>21</v>
      </c>
    </row>
    <row r="68" spans="2:12" ht="33.75" x14ac:dyDescent="0.25">
      <c r="B68" s="4">
        <v>9</v>
      </c>
      <c r="C68" s="4" t="s">
        <v>46</v>
      </c>
      <c r="D68" s="5"/>
      <c r="E68" s="4" t="s">
        <v>45</v>
      </c>
      <c r="F68" s="4" t="s">
        <v>42</v>
      </c>
      <c r="G68" s="15">
        <v>831530</v>
      </c>
      <c r="H68" s="15">
        <v>0</v>
      </c>
      <c r="I68" s="15">
        <v>0</v>
      </c>
      <c r="J68" s="15">
        <v>831530</v>
      </c>
      <c r="K68" s="6">
        <v>0</v>
      </c>
      <c r="L68" s="5" t="s">
        <v>21</v>
      </c>
    </row>
    <row r="69" spans="2:12" ht="67.5" x14ac:dyDescent="0.25">
      <c r="B69" s="4">
        <v>10</v>
      </c>
      <c r="C69" s="5" t="s">
        <v>69</v>
      </c>
      <c r="D69" s="5"/>
      <c r="E69" s="19" t="s">
        <v>47</v>
      </c>
      <c r="F69" s="4" t="s">
        <v>48</v>
      </c>
      <c r="G69" s="6">
        <v>84</v>
      </c>
      <c r="H69" s="15">
        <v>0</v>
      </c>
      <c r="I69" s="6">
        <v>0</v>
      </c>
      <c r="J69" s="6">
        <v>84</v>
      </c>
      <c r="K69" s="6">
        <v>0</v>
      </c>
      <c r="L69" s="5" t="s">
        <v>23</v>
      </c>
    </row>
    <row r="70" spans="2:12" ht="67.5" x14ac:dyDescent="0.25">
      <c r="B70" s="4">
        <v>11</v>
      </c>
      <c r="C70" s="5" t="s">
        <v>69</v>
      </c>
      <c r="D70" s="8" t="s">
        <v>31</v>
      </c>
      <c r="E70" s="4" t="s">
        <v>50</v>
      </c>
      <c r="F70" s="4" t="s">
        <v>48</v>
      </c>
      <c r="G70" s="6">
        <v>120</v>
      </c>
      <c r="H70" s="15">
        <v>0</v>
      </c>
      <c r="I70" s="6">
        <v>0</v>
      </c>
      <c r="J70" s="6">
        <v>120</v>
      </c>
      <c r="K70" s="6">
        <v>0</v>
      </c>
      <c r="L70" s="5" t="s">
        <v>23</v>
      </c>
    </row>
    <row r="71" spans="2:12" ht="67.5" x14ac:dyDescent="0.25">
      <c r="B71" s="4">
        <v>12</v>
      </c>
      <c r="C71" s="5" t="s">
        <v>69</v>
      </c>
      <c r="D71" s="8" t="s">
        <v>31</v>
      </c>
      <c r="E71" s="4" t="s">
        <v>52</v>
      </c>
      <c r="F71" s="4" t="s">
        <v>48</v>
      </c>
      <c r="G71" s="17">
        <v>67.863240000000005</v>
      </c>
      <c r="H71" s="15">
        <v>0</v>
      </c>
      <c r="I71" s="6">
        <v>0</v>
      </c>
      <c r="J71" s="7">
        <v>67.863240000000005</v>
      </c>
      <c r="K71" s="6">
        <v>0</v>
      </c>
      <c r="L71" s="5" t="s">
        <v>23</v>
      </c>
    </row>
    <row r="72" spans="2:12" ht="67.5" x14ac:dyDescent="0.25">
      <c r="B72" s="4">
        <v>13</v>
      </c>
      <c r="C72" s="5" t="s">
        <v>69</v>
      </c>
      <c r="D72" s="8" t="s">
        <v>31</v>
      </c>
      <c r="E72" s="4" t="s">
        <v>54</v>
      </c>
      <c r="F72" s="4" t="s">
        <v>48</v>
      </c>
      <c r="G72" s="18">
        <v>109.02912000000001</v>
      </c>
      <c r="H72" s="15">
        <v>0</v>
      </c>
      <c r="I72" s="6">
        <v>0</v>
      </c>
      <c r="J72" s="6">
        <v>109.02912000000001</v>
      </c>
      <c r="K72" s="6">
        <v>0</v>
      </c>
      <c r="L72" s="5" t="s">
        <v>23</v>
      </c>
    </row>
    <row r="73" spans="2:12" ht="67.5" x14ac:dyDescent="0.25">
      <c r="B73" s="4">
        <v>14</v>
      </c>
      <c r="C73" s="5" t="s">
        <v>69</v>
      </c>
      <c r="D73" s="8" t="s">
        <v>31</v>
      </c>
      <c r="E73" s="4" t="s">
        <v>54</v>
      </c>
      <c r="F73" s="4" t="s">
        <v>48</v>
      </c>
      <c r="G73" s="17">
        <v>76.312079999999995</v>
      </c>
      <c r="H73" s="15">
        <v>0</v>
      </c>
      <c r="I73" s="6">
        <v>0</v>
      </c>
      <c r="J73" s="7">
        <v>76.312079999999995</v>
      </c>
      <c r="K73" s="6">
        <v>0</v>
      </c>
      <c r="L73" s="5" t="s">
        <v>23</v>
      </c>
    </row>
    <row r="74" spans="2:12" ht="67.5" x14ac:dyDescent="0.25">
      <c r="B74" s="4">
        <v>15</v>
      </c>
      <c r="C74" s="5" t="s">
        <v>69</v>
      </c>
      <c r="D74" s="8" t="s">
        <v>31</v>
      </c>
      <c r="E74" s="4" t="s">
        <v>52</v>
      </c>
      <c r="F74" s="4" t="s">
        <v>48</v>
      </c>
      <c r="G74" s="17">
        <v>96.947400000000002</v>
      </c>
      <c r="H74" s="15">
        <v>0</v>
      </c>
      <c r="I74" s="6">
        <v>0</v>
      </c>
      <c r="J74" s="7">
        <v>96.947400000000002</v>
      </c>
      <c r="K74" s="6">
        <v>0</v>
      </c>
      <c r="L74" s="5" t="s">
        <v>23</v>
      </c>
    </row>
    <row r="75" spans="2:12" ht="67.5" x14ac:dyDescent="0.25">
      <c r="B75" s="4">
        <v>16</v>
      </c>
      <c r="C75" s="5" t="s">
        <v>69</v>
      </c>
      <c r="D75" s="8" t="s">
        <v>31</v>
      </c>
      <c r="E75" s="4" t="s">
        <v>58</v>
      </c>
      <c r="F75" s="4" t="s">
        <v>48</v>
      </c>
      <c r="G75" s="17">
        <v>82.8</v>
      </c>
      <c r="H75" s="15">
        <v>0</v>
      </c>
      <c r="I75" s="6">
        <v>0</v>
      </c>
      <c r="J75" s="7">
        <v>82.8</v>
      </c>
      <c r="K75" s="6">
        <v>0</v>
      </c>
      <c r="L75" s="5" t="s">
        <v>23</v>
      </c>
    </row>
    <row r="76" spans="2:12" ht="67.5" x14ac:dyDescent="0.25">
      <c r="B76" s="4">
        <v>17</v>
      </c>
      <c r="C76" s="5" t="s">
        <v>69</v>
      </c>
      <c r="D76" s="8" t="s">
        <v>31</v>
      </c>
      <c r="E76" s="4" t="s">
        <v>60</v>
      </c>
      <c r="F76" s="4" t="s">
        <v>48</v>
      </c>
      <c r="G76" s="17">
        <v>66.156000000000006</v>
      </c>
      <c r="H76" s="15">
        <v>0</v>
      </c>
      <c r="I76" s="6">
        <v>0</v>
      </c>
      <c r="J76" s="7">
        <v>66.156000000000006</v>
      </c>
      <c r="K76" s="6">
        <v>0</v>
      </c>
      <c r="L76" s="5" t="s">
        <v>23</v>
      </c>
    </row>
    <row r="77" spans="2:12" ht="67.5" x14ac:dyDescent="0.25">
      <c r="B77" s="4">
        <v>18</v>
      </c>
      <c r="C77" s="5" t="s">
        <v>69</v>
      </c>
      <c r="D77" s="8" t="s">
        <v>31</v>
      </c>
      <c r="E77" s="4" t="s">
        <v>61</v>
      </c>
      <c r="F77" s="4" t="s">
        <v>48</v>
      </c>
      <c r="G77" s="17">
        <v>14.88818</v>
      </c>
      <c r="H77" s="15">
        <v>0</v>
      </c>
      <c r="I77" s="6">
        <v>0</v>
      </c>
      <c r="J77" s="7">
        <v>14.88818</v>
      </c>
      <c r="K77" s="6">
        <v>0</v>
      </c>
      <c r="L77" s="5" t="s">
        <v>23</v>
      </c>
    </row>
    <row r="78" spans="2:12" ht="67.5" x14ac:dyDescent="0.25">
      <c r="B78" s="4">
        <v>19</v>
      </c>
      <c r="C78" s="5" t="s">
        <v>69</v>
      </c>
      <c r="D78" s="8" t="s">
        <v>31</v>
      </c>
      <c r="E78" s="4" t="s">
        <v>63</v>
      </c>
      <c r="F78" s="4" t="s">
        <v>48</v>
      </c>
      <c r="G78" s="7">
        <v>18</v>
      </c>
      <c r="H78" s="15">
        <v>0</v>
      </c>
      <c r="I78" s="6">
        <v>0</v>
      </c>
      <c r="J78" s="7">
        <v>18</v>
      </c>
      <c r="K78" s="6">
        <v>0</v>
      </c>
      <c r="L78" s="5" t="s">
        <v>23</v>
      </c>
    </row>
    <row r="79" spans="2:12" ht="67.5" x14ac:dyDescent="0.25">
      <c r="B79" s="4">
        <v>20</v>
      </c>
      <c r="C79" s="5" t="s">
        <v>69</v>
      </c>
      <c r="D79" s="8" t="s">
        <v>31</v>
      </c>
      <c r="E79" s="4" t="s">
        <v>64</v>
      </c>
      <c r="F79" s="4" t="s">
        <v>48</v>
      </c>
      <c r="G79" s="7">
        <v>57.293999999999997</v>
      </c>
      <c r="H79" s="15">
        <v>0</v>
      </c>
      <c r="I79" s="6">
        <v>0</v>
      </c>
      <c r="J79" s="7">
        <v>57.293999999999997</v>
      </c>
      <c r="K79" s="6">
        <v>0</v>
      </c>
      <c r="L79" s="5" t="s">
        <v>23</v>
      </c>
    </row>
    <row r="80" spans="2:12" ht="67.5" x14ac:dyDescent="0.25">
      <c r="B80" s="4">
        <v>21</v>
      </c>
      <c r="C80" s="5" t="s">
        <v>69</v>
      </c>
      <c r="D80" s="8" t="s">
        <v>31</v>
      </c>
      <c r="E80" s="4" t="s">
        <v>65</v>
      </c>
      <c r="F80" s="4" t="s">
        <v>48</v>
      </c>
      <c r="G80" s="7">
        <v>7.91</v>
      </c>
      <c r="H80" s="15">
        <v>0</v>
      </c>
      <c r="I80" s="6">
        <v>0</v>
      </c>
      <c r="J80" s="7">
        <v>7.91</v>
      </c>
      <c r="K80" s="6">
        <v>0</v>
      </c>
      <c r="L80" s="5" t="s">
        <v>23</v>
      </c>
    </row>
    <row r="81" spans="2:12" ht="67.5" x14ac:dyDescent="0.25">
      <c r="B81" s="4">
        <v>22</v>
      </c>
      <c r="C81" s="5" t="s">
        <v>69</v>
      </c>
      <c r="D81" s="8" t="s">
        <v>31</v>
      </c>
      <c r="E81" s="4" t="s">
        <v>66</v>
      </c>
      <c r="F81" s="4" t="s">
        <v>48</v>
      </c>
      <c r="G81" s="7">
        <v>90</v>
      </c>
      <c r="H81" s="15">
        <v>0</v>
      </c>
      <c r="I81" s="6">
        <v>0</v>
      </c>
      <c r="J81" s="7">
        <v>90</v>
      </c>
      <c r="K81" s="6">
        <v>0</v>
      </c>
      <c r="L81" s="5" t="s">
        <v>23</v>
      </c>
    </row>
    <row r="82" spans="2:12" ht="67.5" x14ac:dyDescent="0.25">
      <c r="B82" s="4">
        <v>23</v>
      </c>
      <c r="C82" s="5" t="s">
        <v>69</v>
      </c>
      <c r="D82" s="8" t="s">
        <v>31</v>
      </c>
      <c r="E82" s="4" t="s">
        <v>67</v>
      </c>
      <c r="F82" s="4" t="s">
        <v>48</v>
      </c>
      <c r="G82" s="7">
        <v>210</v>
      </c>
      <c r="H82" s="15">
        <v>0</v>
      </c>
      <c r="I82" s="6">
        <v>0</v>
      </c>
      <c r="J82" s="7">
        <v>210</v>
      </c>
      <c r="K82" s="6">
        <v>0</v>
      </c>
      <c r="L82" s="5" t="s">
        <v>23</v>
      </c>
    </row>
    <row r="83" spans="2:12" ht="67.5" x14ac:dyDescent="0.25">
      <c r="B83" s="4">
        <v>24</v>
      </c>
      <c r="C83" s="5" t="s">
        <v>69</v>
      </c>
      <c r="D83" s="8" t="s">
        <v>31</v>
      </c>
      <c r="E83" s="4" t="s">
        <v>68</v>
      </c>
      <c r="F83" s="4" t="s">
        <v>48</v>
      </c>
      <c r="G83" s="7">
        <v>44.064</v>
      </c>
      <c r="H83" s="15">
        <v>0</v>
      </c>
      <c r="I83" s="6">
        <v>0</v>
      </c>
      <c r="J83" s="7">
        <v>44.064</v>
      </c>
      <c r="K83" s="6">
        <v>0</v>
      </c>
      <c r="L83" s="5" t="s">
        <v>23</v>
      </c>
    </row>
    <row r="84" spans="2:12" ht="22.5" x14ac:dyDescent="0.25">
      <c r="B84" s="4"/>
      <c r="C84" s="9" t="s">
        <v>18</v>
      </c>
      <c r="D84" s="5" t="s">
        <v>16</v>
      </c>
      <c r="E84" s="4" t="s">
        <v>16</v>
      </c>
      <c r="F84" s="4"/>
      <c r="G84" s="12">
        <f>SUM(G60:G83)</f>
        <v>21052514.864019997</v>
      </c>
      <c r="H84" s="12">
        <f>SUM(H60:H83)</f>
        <v>0</v>
      </c>
      <c r="I84" s="12">
        <f>SUM(I60:I83)</f>
        <v>0</v>
      </c>
      <c r="J84" s="12">
        <f>SUM(J60:J83)</f>
        <v>4899419.2640199997</v>
      </c>
      <c r="K84" s="12">
        <f>SUM(K60:K83)</f>
        <v>16153095.6</v>
      </c>
      <c r="L84" s="8" t="s">
        <v>16</v>
      </c>
    </row>
    <row r="85" spans="2:12" ht="15.75" x14ac:dyDescent="0.25">
      <c r="B85" s="37" t="s">
        <v>13</v>
      </c>
      <c r="C85" s="38"/>
      <c r="D85" s="38"/>
      <c r="E85" s="38"/>
      <c r="F85" s="38"/>
      <c r="G85" s="38"/>
      <c r="H85" s="38"/>
      <c r="I85" s="38"/>
      <c r="J85" s="38"/>
      <c r="K85" s="38"/>
      <c r="L85" s="39"/>
    </row>
    <row r="86" spans="2:12" ht="22.5" x14ac:dyDescent="0.25">
      <c r="B86" s="4">
        <v>25</v>
      </c>
      <c r="C86" s="35" t="s">
        <v>71</v>
      </c>
      <c r="D86" s="5"/>
      <c r="E86" s="4" t="s">
        <v>72</v>
      </c>
      <c r="F86" s="4" t="s">
        <v>73</v>
      </c>
      <c r="G86" s="6">
        <v>1927.2</v>
      </c>
      <c r="H86" s="6">
        <v>0</v>
      </c>
      <c r="I86" s="6">
        <v>1927.2</v>
      </c>
      <c r="J86" s="6">
        <v>0</v>
      </c>
      <c r="K86" s="6">
        <v>0</v>
      </c>
      <c r="L86" s="5" t="s">
        <v>74</v>
      </c>
    </row>
    <row r="87" spans="2:12" ht="22.5" x14ac:dyDescent="0.25">
      <c r="B87" s="36">
        <v>26</v>
      </c>
      <c r="C87" s="35" t="s">
        <v>75</v>
      </c>
      <c r="D87" s="5"/>
      <c r="E87" s="4" t="s">
        <v>72</v>
      </c>
      <c r="F87" s="4" t="s">
        <v>73</v>
      </c>
      <c r="G87" s="6">
        <v>1927.2</v>
      </c>
      <c r="H87" s="6">
        <v>0</v>
      </c>
      <c r="I87" s="6">
        <v>1927.2</v>
      </c>
      <c r="J87" s="6">
        <v>0</v>
      </c>
      <c r="K87" s="6">
        <v>0</v>
      </c>
      <c r="L87" s="5" t="s">
        <v>74</v>
      </c>
    </row>
    <row r="88" spans="2:12" x14ac:dyDescent="0.25">
      <c r="B88" s="4"/>
      <c r="C88" s="10" t="s">
        <v>15</v>
      </c>
      <c r="D88" s="5" t="s">
        <v>16</v>
      </c>
      <c r="E88" s="4" t="s">
        <v>16</v>
      </c>
      <c r="F88" s="4"/>
      <c r="G88" s="6">
        <f>SUM(G86:G86)</f>
        <v>1927.2</v>
      </c>
      <c r="H88" s="6">
        <v>0</v>
      </c>
      <c r="I88" s="6">
        <f>SUM(I86:I87)</f>
        <v>3854.4</v>
      </c>
      <c r="J88" s="6">
        <v>0</v>
      </c>
      <c r="K88" s="6">
        <v>0</v>
      </c>
      <c r="L88" s="8" t="s">
        <v>16</v>
      </c>
    </row>
    <row r="89" spans="2:12" x14ac:dyDescent="0.25">
      <c r="B89" s="40" t="s">
        <v>14</v>
      </c>
      <c r="C89" s="41"/>
      <c r="D89" s="41"/>
      <c r="E89" s="41"/>
      <c r="F89" s="41"/>
      <c r="G89" s="41"/>
      <c r="H89" s="41"/>
      <c r="I89" s="41"/>
      <c r="J89" s="41"/>
      <c r="K89" s="41"/>
      <c r="L89" s="42"/>
    </row>
    <row r="90" spans="2:12" ht="22.5" x14ac:dyDescent="0.25">
      <c r="B90" s="4">
        <v>27</v>
      </c>
      <c r="C90" s="35" t="s">
        <v>71</v>
      </c>
      <c r="D90" s="5"/>
      <c r="E90" s="4" t="s">
        <v>72</v>
      </c>
      <c r="F90" s="4" t="s">
        <v>73</v>
      </c>
      <c r="G90" s="6">
        <v>1927.2</v>
      </c>
      <c r="H90" s="6">
        <v>0</v>
      </c>
      <c r="I90" s="6">
        <v>0</v>
      </c>
      <c r="J90" s="6">
        <v>1927.2</v>
      </c>
      <c r="K90" s="6">
        <v>0</v>
      </c>
      <c r="L90" s="5" t="s">
        <v>76</v>
      </c>
    </row>
    <row r="91" spans="2:12" ht="22.5" x14ac:dyDescent="0.25">
      <c r="B91" s="36">
        <v>28</v>
      </c>
      <c r="C91" s="35" t="s">
        <v>75</v>
      </c>
      <c r="D91" s="5"/>
      <c r="E91" s="4" t="s">
        <v>72</v>
      </c>
      <c r="F91" s="4" t="s">
        <v>73</v>
      </c>
      <c r="G91" s="6">
        <v>1927.2</v>
      </c>
      <c r="H91" s="6">
        <v>0</v>
      </c>
      <c r="I91" s="6">
        <v>0</v>
      </c>
      <c r="J91" s="6">
        <v>1927.2</v>
      </c>
      <c r="K91" s="6">
        <v>0</v>
      </c>
      <c r="L91" s="5" t="s">
        <v>76</v>
      </c>
    </row>
    <row r="92" spans="2:12" ht="22.5" x14ac:dyDescent="0.25">
      <c r="B92" s="4"/>
      <c r="C92" s="9" t="s">
        <v>17</v>
      </c>
      <c r="D92" s="5" t="s">
        <v>16</v>
      </c>
      <c r="E92" s="4" t="s">
        <v>16</v>
      </c>
      <c r="F92" s="4"/>
      <c r="G92" s="6">
        <f>SUM(G90:G91)</f>
        <v>3854.4</v>
      </c>
      <c r="H92" s="6">
        <v>0</v>
      </c>
      <c r="I92" s="6">
        <v>0</v>
      </c>
      <c r="J92" s="6">
        <f>SUM(J90:J91)</f>
        <v>3854.4</v>
      </c>
      <c r="K92" s="6">
        <v>0</v>
      </c>
      <c r="L92" s="8" t="s">
        <v>16</v>
      </c>
    </row>
    <row r="93" spans="2:12" x14ac:dyDescent="0.25">
      <c r="B93" s="40" t="s">
        <v>19</v>
      </c>
      <c r="C93" s="41"/>
      <c r="D93" s="41"/>
      <c r="E93" s="41"/>
      <c r="F93" s="41"/>
      <c r="G93" s="41"/>
      <c r="H93" s="41"/>
      <c r="I93" s="41"/>
      <c r="J93" s="41"/>
      <c r="K93" s="41"/>
      <c r="L93" s="42"/>
    </row>
    <row r="94" spans="2:12" x14ac:dyDescent="0.25">
      <c r="B94" s="4"/>
      <c r="C94" s="35"/>
      <c r="D94" s="5"/>
      <c r="E94" s="4"/>
      <c r="F94" s="4"/>
      <c r="G94" s="6"/>
      <c r="H94" s="6"/>
      <c r="I94" s="6"/>
      <c r="J94" s="6"/>
      <c r="K94" s="6"/>
      <c r="L94" s="5"/>
    </row>
    <row r="95" spans="2:12" ht="22.5" x14ac:dyDescent="0.25">
      <c r="B95" s="4"/>
      <c r="C95" s="9" t="s">
        <v>18</v>
      </c>
      <c r="D95" s="5" t="s">
        <v>16</v>
      </c>
      <c r="E95" s="4" t="s">
        <v>16</v>
      </c>
      <c r="F95" s="4"/>
      <c r="G95" s="6">
        <f>SUM(G94:G94)</f>
        <v>0</v>
      </c>
      <c r="H95" s="6">
        <v>0</v>
      </c>
      <c r="I95" s="6">
        <v>0</v>
      </c>
      <c r="J95" s="6">
        <f>SUM(J94:J94)</f>
        <v>0</v>
      </c>
      <c r="K95" s="6">
        <v>0</v>
      </c>
      <c r="L95" s="8" t="s">
        <v>16</v>
      </c>
    </row>
  </sheetData>
  <mergeCells count="19">
    <mergeCell ref="B85:L85"/>
    <mergeCell ref="B89:L89"/>
    <mergeCell ref="B93:L93"/>
    <mergeCell ref="B59:L59"/>
    <mergeCell ref="B1:L1"/>
    <mergeCell ref="B3:B5"/>
    <mergeCell ref="C3:C5"/>
    <mergeCell ref="D3:E3"/>
    <mergeCell ref="F3:F5"/>
    <mergeCell ref="G3:G5"/>
    <mergeCell ref="H3:K3"/>
    <mergeCell ref="L3:L5"/>
    <mergeCell ref="D4:D5"/>
    <mergeCell ref="E4:E5"/>
    <mergeCell ref="B33:L33"/>
    <mergeCell ref="H4:H5"/>
    <mergeCell ref="I4:J4"/>
    <mergeCell ref="K4:K5"/>
    <mergeCell ref="B7:L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закону №223-ФЗ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2026-02-04T04:59:07Z</dcterms:modified>
</cp:coreProperties>
</file>