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иложение 4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<sst xmlns="http://schemas.openxmlformats.org/spreadsheetml/2006/main" count="378" uniqueCount="97">
  <si>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</si>
  <si>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</si>
  <si>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</si>
  <si>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</si>
  <si>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</si>
  <si>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</si>
  <si>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</si>
  <si>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</si>
  <si>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</si>
  <si>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</si>
  <si>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</si>
  <si>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</si>
  <si>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</si>
  <si>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</si>
  <si>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</si>
  <si>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</si>
  <si>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</si>
  <si>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Приложение 3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</si>
  <si>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</si>
  <si>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</si>
  <si>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</si>
  <si>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</si>
  <si>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</si>
  <si>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0020400</t>
  </si>
  <si>
    <t>500</t>
  </si>
  <si>
    <t>Центральный аппарат</t>
  </si>
  <si>
    <t>04</t>
  </si>
  <si>
    <t>0013800</t>
  </si>
  <si>
    <t>Национальная оборона</t>
  </si>
  <si>
    <t>02</t>
  </si>
  <si>
    <t>0013600</t>
  </si>
  <si>
    <t>Национальная безопасность и правоохранительная деятельность</t>
  </si>
  <si>
    <t>09</t>
  </si>
  <si>
    <t>2180100</t>
  </si>
  <si>
    <t>Мероприятия по гражданской обороне</t>
  </si>
  <si>
    <t>2190100</t>
  </si>
  <si>
    <t>Жилищно-коммунальное хозяйство</t>
  </si>
  <si>
    <t>05</t>
  </si>
  <si>
    <t>Жилищное хозяйство</t>
  </si>
  <si>
    <t>Содержание муниципального жилого фонда</t>
  </si>
  <si>
    <t>3500200</t>
  </si>
  <si>
    <t>Владение, пользование и распоряжение имуществом</t>
  </si>
  <si>
    <t>3500300</t>
  </si>
  <si>
    <t>Благоустройство</t>
  </si>
  <si>
    <t>Создание условий для предоставления транспортных услуг населению</t>
  </si>
  <si>
    <t>6000500</t>
  </si>
  <si>
    <t>Содержание дорог</t>
  </si>
  <si>
    <t>6000200</t>
  </si>
  <si>
    <t>Организация благоустройства территории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</si>
  <si>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</si>
  <si>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</si>
  <si>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</si>
  <si>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</si>
  <si>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</si>
  <si>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6000100</t>
  </si>
  <si>
    <t>Организация ритуальных услуг и содержание мест захоронения</t>
  </si>
  <si>
    <t>6000400</t>
  </si>
  <si>
    <t>Образование</t>
  </si>
  <si>
    <t>07</t>
  </si>
  <si>
    <t>Мероприятия по молодежной политике</t>
  </si>
  <si>
    <t>4310100</t>
  </si>
  <si>
    <t>001</t>
  </si>
  <si>
    <t>Культура, кинематография, средства массовой информации</t>
  </si>
  <si>
    <t>08</t>
  </si>
  <si>
    <t>Дворцы и дома культуры</t>
  </si>
  <si>
    <t>4409900</t>
  </si>
  <si>
    <t>Библиотеки</t>
  </si>
  <si>
    <t>Музеи и постоянные выставки</t>
  </si>
  <si>
    <t>4429900</t>
  </si>
  <si>
    <t>4419900</t>
  </si>
  <si>
    <t>4829900</t>
  </si>
  <si>
    <t>Приложение 4</t>
  </si>
  <si>
    <t>10</t>
  </si>
  <si>
    <t>4910100</t>
  </si>
  <si>
    <t>005</t>
  </si>
  <si>
    <t>11</t>
  </si>
  <si>
    <t>2012 год</t>
  </si>
  <si>
    <t>Другие общегосударственные вопросы</t>
  </si>
  <si>
    <t>на 2011 год</t>
  </si>
  <si>
    <t>на 2012-2013 годы</t>
  </si>
  <si>
    <t>2013 год</t>
  </si>
  <si>
    <t>13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</si>
  <si>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</si>
  <si>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</si>
  <si>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</si>
  <si>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Субвенция на осуществление федеральных полномочий по государственной регистрации актов гражданского состояния</t>
  </si>
  <si>
    <t>Субвенция на осуществление первичного воинского учета, где отсутствуют военные комиссариаты</t>
  </si>
  <si>
    <t>Предупреждение и ликвидация последствий чрезвычайных ситуаций и стихийных бедствий, гражданская оборона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</si>
  <si>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</si>
  <si>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</si>
  <si>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</si>
  <si>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Физическая культура и спорт</t>
  </si>
  <si>
    <t>Межбюджетные трансферты</t>
  </si>
  <si>
    <t>14</t>
  </si>
  <si>
    <t>к решению Совета депутатов</t>
  </si>
  <si>
    <t>от     14.12.2010           № 135</t>
  </si>
  <si>
    <t>от   14.12.2010             № 135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</si>
</sst>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164" fontId="12" fillId="0" borderId="10" xfId="52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16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7" fillId="0" borderId="0" xfId="53" applyNumberFormat="1" applyFont="1" applyFill="1" applyBorder="1" applyAlignment="1" applyProtection="1">
      <alignment/>
      <protection hidden="1"/>
    </xf>
    <xf numFmtId="166" fontId="17" fillId="0" borderId="0" xfId="53" applyNumberFormat="1" applyFont="1" applyFill="1" applyBorder="1" applyAlignment="1" applyProtection="1">
      <alignment/>
      <protection hidden="1"/>
    </xf>
    <xf numFmtId="167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4" fontId="13" fillId="0" borderId="11" xfId="52" applyNumberFormat="1" applyFont="1" applyFill="1" applyBorder="1" applyAlignment="1" applyProtection="1">
      <alignment wrapText="1"/>
      <protection hidden="1"/>
    </xf>
    <xf numFmtId="164" fontId="13" fillId="0" borderId="12" xfId="52" applyNumberFormat="1" applyFont="1" applyFill="1" applyBorder="1" applyAlignment="1" applyProtection="1">
      <alignment wrapText="1"/>
      <protection hidden="1"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3" xfId="52" applyNumberFormat="1" applyFont="1" applyFill="1" applyBorder="1" applyAlignment="1" applyProtection="1">
      <alignment horizontal="center" vertical="center"/>
      <protection hidden="1"/>
    </xf>
    <xf numFmtId="166" fontId="7" fillId="0" borderId="13" xfId="52" applyNumberFormat="1" applyFont="1" applyFill="1" applyBorder="1" applyAlignment="1" applyProtection="1">
      <alignment horizontal="center" vertical="center"/>
      <protection hidden="1"/>
    </xf>
    <xf numFmtId="167" fontId="7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4" xfId="52" applyNumberFormat="1" applyFont="1" applyFill="1" applyBorder="1" applyAlignment="1" applyProtection="1">
      <alignment horizontal="center" vertical="center"/>
      <protection hidden="1"/>
    </xf>
    <xf numFmtId="169" fontId="8" fillId="0" borderId="13" xfId="52" applyNumberFormat="1" applyFont="1" applyFill="1" applyBorder="1" applyAlignment="1" applyProtection="1">
      <alignment horizontal="center" vertical="center"/>
      <protection hidden="1"/>
    </xf>
    <xf numFmtId="165" fontId="7" fillId="0" borderId="15" xfId="52" applyNumberFormat="1" applyFont="1" applyFill="1" applyBorder="1" applyAlignment="1" applyProtection="1">
      <alignment horizontal="center" vertical="center"/>
      <protection hidden="1"/>
    </xf>
    <xf numFmtId="166" fontId="7" fillId="0" borderId="15" xfId="52" applyNumberFormat="1" applyFont="1" applyFill="1" applyBorder="1" applyAlignment="1" applyProtection="1">
      <alignment horizontal="center" vertical="center"/>
      <protection hidden="1"/>
    </xf>
    <xf numFmtId="167" fontId="7" fillId="0" borderId="15" xfId="52" applyNumberFormat="1" applyFont="1" applyFill="1" applyBorder="1" applyAlignment="1" applyProtection="1">
      <alignment horizontal="center" vertical="center"/>
      <protection hidden="1"/>
    </xf>
    <xf numFmtId="4" fontId="5" fillId="0" borderId="15" xfId="52" applyNumberFormat="1" applyFont="1" applyFill="1" applyBorder="1" applyAlignment="1" applyProtection="1">
      <alignment horizontal="center" vertical="center"/>
      <protection hidden="1"/>
    </xf>
    <xf numFmtId="4" fontId="5" fillId="0" borderId="16" xfId="52" applyNumberFormat="1" applyFont="1" applyFill="1" applyBorder="1" applyAlignment="1" applyProtection="1">
      <alignment horizontal="center" vertical="center"/>
      <protection hidden="1"/>
    </xf>
    <xf numFmtId="4" fontId="5" fillId="0" borderId="16" xfId="52" applyNumberFormat="1" applyFont="1" applyFill="1" applyBorder="1" applyAlignment="1">
      <alignment horizontal="center" vertical="center"/>
      <protection/>
    </xf>
    <xf numFmtId="169" fontId="8" fillId="0" borderId="15" xfId="52" applyNumberFormat="1" applyFont="1" applyFill="1" applyBorder="1" applyAlignment="1" applyProtection="1">
      <alignment horizontal="center" vertical="center"/>
      <protection hidden="1"/>
    </xf>
    <xf numFmtId="165" fontId="4" fillId="0" borderId="17" xfId="52" applyNumberFormat="1" applyFont="1" applyFill="1" applyBorder="1" applyAlignment="1" applyProtection="1">
      <alignment horizontal="center" vertical="center"/>
      <protection hidden="1"/>
    </xf>
    <xf numFmtId="166" fontId="4" fillId="0" borderId="17" xfId="52" applyNumberFormat="1" applyFont="1" applyFill="1" applyBorder="1" applyAlignment="1" applyProtection="1">
      <alignment horizontal="center" vertical="center"/>
      <protection hidden="1"/>
    </xf>
    <xf numFmtId="167" fontId="4" fillId="0" borderId="17" xfId="52" applyNumberFormat="1" applyFont="1" applyFill="1" applyBorder="1" applyAlignment="1" applyProtection="1">
      <alignment horizontal="center" vertical="center"/>
      <protection hidden="1"/>
    </xf>
    <xf numFmtId="4" fontId="6" fillId="0" borderId="17" xfId="52" applyNumberFormat="1" applyFont="1" applyFill="1" applyBorder="1" applyAlignment="1" applyProtection="1">
      <alignment horizontal="center" vertical="center"/>
      <protection hidden="1"/>
    </xf>
    <xf numFmtId="4" fontId="6" fillId="0" borderId="18" xfId="52" applyNumberFormat="1" applyFont="1" applyFill="1" applyBorder="1" applyAlignment="1" applyProtection="1">
      <alignment horizontal="center" vertical="center"/>
      <protection hidden="1"/>
    </xf>
    <xf numFmtId="4" fontId="6" fillId="0" borderId="18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49" fontId="4" fillId="0" borderId="17" xfId="52" applyNumberFormat="1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49" fontId="7" fillId="0" borderId="17" xfId="52" applyNumberFormat="1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center"/>
      <protection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169" fontId="8" fillId="0" borderId="19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Font="1" applyFill="1" applyBorder="1" applyAlignment="1">
      <alignment wrapText="1"/>
      <protection/>
    </xf>
    <xf numFmtId="0" fontId="4" fillId="0" borderId="20" xfId="52" applyFont="1" applyFill="1" applyBorder="1" applyAlignment="1">
      <alignment wrapText="1"/>
      <protection/>
    </xf>
    <xf numFmtId="0" fontId="18" fillId="0" borderId="20" xfId="0" applyFont="1" applyFill="1" applyBorder="1" applyAlignment="1">
      <alignment wrapText="1"/>
    </xf>
    <xf numFmtId="169" fontId="4" fillId="0" borderId="20" xfId="52" applyNumberFormat="1" applyFont="1" applyFill="1" applyBorder="1">
      <alignment/>
      <protection/>
    </xf>
    <xf numFmtId="0" fontId="4" fillId="0" borderId="20" xfId="52" applyFont="1" applyFill="1" applyBorder="1">
      <alignment/>
      <protection/>
    </xf>
    <xf numFmtId="0" fontId="7" fillId="0" borderId="21" xfId="52" applyFont="1" applyFill="1" applyBorder="1">
      <alignment/>
      <protection/>
    </xf>
    <xf numFmtId="49" fontId="7" fillId="0" borderId="22" xfId="52" applyNumberFormat="1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49" fontId="13" fillId="0" borderId="11" xfId="52" applyNumberFormat="1" applyFont="1" applyFill="1" applyBorder="1" applyAlignment="1" applyProtection="1">
      <alignment horizontal="left"/>
      <protection hidden="1"/>
    </xf>
    <xf numFmtId="49" fontId="7" fillId="0" borderId="13" xfId="52" applyNumberFormat="1" applyFont="1" applyFill="1" applyBorder="1" applyAlignment="1" applyProtection="1">
      <alignment horizontal="center" vertical="center"/>
      <protection hidden="1"/>
    </xf>
    <xf numFmtId="0" fontId="6" fillId="0" borderId="23" xfId="52" applyNumberFormat="1" applyFont="1" applyFill="1" applyBorder="1" applyAlignment="1" applyProtection="1">
      <alignment horizontal="centerContinuous"/>
      <protection hidden="1"/>
    </xf>
    <xf numFmtId="0" fontId="4" fillId="0" borderId="24" xfId="52" applyNumberFormat="1" applyFont="1" applyFill="1" applyBorder="1" applyAlignment="1" applyProtection="1">
      <alignment horizontal="center"/>
      <protection hidden="1"/>
    </xf>
    <xf numFmtId="0" fontId="4" fillId="0" borderId="25" xfId="52" applyNumberFormat="1" applyFont="1" applyFill="1" applyBorder="1" applyAlignment="1" applyProtection="1">
      <alignment horizontal="center"/>
      <protection hidden="1"/>
    </xf>
    <xf numFmtId="0" fontId="4" fillId="0" borderId="26" xfId="52" applyNumberFormat="1" applyFont="1" applyFill="1" applyBorder="1" applyAlignment="1" applyProtection="1">
      <alignment horizontal="center"/>
      <protection hidden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0" borderId="28" xfId="52" applyFont="1" applyFill="1" applyBorder="1" applyAlignment="1">
      <alignment wrapText="1"/>
      <protection/>
    </xf>
    <xf numFmtId="49" fontId="7" fillId="0" borderId="15" xfId="52" applyNumberFormat="1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29" xfId="52" applyFont="1" applyFill="1" applyBorder="1" applyAlignment="1">
      <alignment wrapText="1"/>
      <protection/>
    </xf>
    <xf numFmtId="49" fontId="7" fillId="0" borderId="13" xfId="52" applyNumberFormat="1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wrapText="1"/>
      <protection/>
    </xf>
    <xf numFmtId="49" fontId="4" fillId="0" borderId="15" xfId="52" applyNumberFormat="1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30" xfId="52" applyFont="1" applyFill="1" applyBorder="1" applyAlignment="1">
      <alignment wrapText="1"/>
      <protection/>
    </xf>
    <xf numFmtId="49" fontId="4" fillId="0" borderId="31" xfId="52" applyNumberFormat="1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wrapText="1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0" fontId="4" fillId="0" borderId="21" xfId="52" applyFont="1" applyFill="1" applyBorder="1">
      <alignment/>
      <protection/>
    </xf>
    <xf numFmtId="0" fontId="7" fillId="0" borderId="29" xfId="52" applyFont="1" applyFill="1" applyBorder="1">
      <alignment/>
      <protection/>
    </xf>
    <xf numFmtId="0" fontId="4" fillId="0" borderId="13" xfId="52" applyFont="1" applyFill="1" applyBorder="1" applyAlignment="1">
      <alignment horizontal="center" vertical="center"/>
      <protection/>
    </xf>
    <xf numFmtId="164" fontId="13" fillId="0" borderId="10" xfId="52" applyNumberFormat="1" applyFont="1" applyFill="1" applyBorder="1" applyAlignment="1" applyProtection="1">
      <alignment wrapText="1"/>
      <protection hidden="1"/>
    </xf>
    <xf numFmtId="165" fontId="7" fillId="0" borderId="17" xfId="52" applyNumberFormat="1" applyFont="1" applyFill="1" applyBorder="1" applyAlignment="1" applyProtection="1">
      <alignment horizontal="center" vertical="center"/>
      <protection hidden="1"/>
    </xf>
    <xf numFmtId="166" fontId="7" fillId="0" borderId="17" xfId="52" applyNumberFormat="1" applyFont="1" applyFill="1" applyBorder="1" applyAlignment="1" applyProtection="1">
      <alignment horizontal="center" vertical="center"/>
      <protection hidden="1"/>
    </xf>
    <xf numFmtId="167" fontId="7" fillId="0" borderId="17" xfId="52" applyNumberFormat="1" applyFont="1" applyFill="1" applyBorder="1" applyAlignment="1" applyProtection="1">
      <alignment horizontal="center" vertical="center"/>
      <protection hidden="1"/>
    </xf>
    <xf numFmtId="4" fontId="5" fillId="0" borderId="17" xfId="52" applyNumberFormat="1" applyFont="1" applyFill="1" applyBorder="1" applyAlignment="1" applyProtection="1">
      <alignment horizontal="center" vertical="center"/>
      <protection hidden="1"/>
    </xf>
    <xf numFmtId="4" fontId="5" fillId="0" borderId="18" xfId="52" applyNumberFormat="1" applyFont="1" applyFill="1" applyBorder="1" applyAlignment="1" applyProtection="1">
      <alignment horizontal="center" vertical="center"/>
      <protection hidden="1"/>
    </xf>
    <xf numFmtId="4" fontId="5" fillId="0" borderId="18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 applyProtection="1">
      <alignment horizontal="center" vertical="center"/>
      <protection hidden="1"/>
    </xf>
    <xf numFmtId="169" fontId="8" fillId="0" borderId="32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8" fillId="0" borderId="22" xfId="52" applyNumberFormat="1" applyFont="1" applyFill="1" applyBorder="1" applyAlignment="1">
      <alignment horizontal="center" vertical="center"/>
      <protection/>
    </xf>
    <xf numFmtId="169" fontId="8" fillId="0" borderId="33" xfId="52" applyNumberFormat="1" applyFont="1" applyFill="1" applyBorder="1" applyAlignment="1">
      <alignment horizontal="center" vertical="center"/>
      <protection/>
    </xf>
    <xf numFmtId="169" fontId="8" fillId="0" borderId="13" xfId="52" applyNumberFormat="1" applyFont="1" applyFill="1" applyBorder="1" applyAlignment="1">
      <alignment horizontal="center" vertical="center"/>
      <protection/>
    </xf>
    <xf numFmtId="169" fontId="8" fillId="0" borderId="27" xfId="52" applyNumberFormat="1" applyFont="1" applyFill="1" applyBorder="1" applyAlignment="1">
      <alignment horizontal="center" vertical="center"/>
      <protection/>
    </xf>
    <xf numFmtId="169" fontId="3" fillId="0" borderId="31" xfId="52" applyNumberFormat="1" applyFont="1" applyFill="1" applyBorder="1" applyAlignment="1">
      <alignment horizontal="center" vertical="center"/>
      <protection/>
    </xf>
    <xf numFmtId="169" fontId="3" fillId="0" borderId="34" xfId="52" applyNumberFormat="1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169" fontId="8" fillId="0" borderId="15" xfId="52" applyNumberFormat="1" applyFont="1" applyFill="1" applyBorder="1" applyAlignment="1">
      <alignment horizontal="center" vertical="center"/>
      <protection/>
    </xf>
    <xf numFmtId="169" fontId="8" fillId="0" borderId="19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>
      <alignment horizontal="center" vertical="center"/>
      <protection/>
    </xf>
    <xf numFmtId="169" fontId="16" fillId="0" borderId="17" xfId="0" applyNumberFormat="1" applyFont="1" applyFill="1" applyBorder="1" applyAlignment="1">
      <alignment horizontal="center" vertical="center"/>
    </xf>
    <xf numFmtId="169" fontId="16" fillId="0" borderId="32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27" xfId="52" applyNumberFormat="1" applyFont="1" applyFill="1" applyBorder="1" applyAlignment="1">
      <alignment horizontal="center" vertical="center"/>
      <protection/>
    </xf>
    <xf numFmtId="0" fontId="4" fillId="0" borderId="35" xfId="52" applyFont="1" applyFill="1" applyBorder="1" applyAlignment="1">
      <alignment wrapText="1"/>
      <protection/>
    </xf>
    <xf numFmtId="49" fontId="4" fillId="0" borderId="24" xfId="52" applyNumberFormat="1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169" fontId="3" fillId="0" borderId="24" xfId="52" applyNumberFormat="1" applyFont="1" applyFill="1" applyBorder="1" applyAlignment="1">
      <alignment horizontal="center" vertical="center"/>
      <protection/>
    </xf>
    <xf numFmtId="169" fontId="3" fillId="0" borderId="26" xfId="52" applyNumberFormat="1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wrapText="1"/>
      <protection/>
    </xf>
    <xf numFmtId="49" fontId="7" fillId="0" borderId="24" xfId="52" applyNumberFormat="1" applyFont="1" applyFill="1" applyBorder="1" applyAlignment="1">
      <alignment horizontal="center" vertical="center"/>
      <protection/>
    </xf>
    <xf numFmtId="0" fontId="7" fillId="0" borderId="24" xfId="52" applyFont="1" applyFill="1" applyBorder="1" applyAlignment="1">
      <alignment horizontal="center" vertical="center"/>
      <protection/>
    </xf>
    <xf numFmtId="169" fontId="8" fillId="0" borderId="24" xfId="52" applyNumberFormat="1" applyFont="1" applyFill="1" applyBorder="1" applyAlignment="1">
      <alignment horizontal="center" vertical="center"/>
      <protection/>
    </xf>
    <xf numFmtId="169" fontId="8" fillId="0" borderId="26" xfId="52" applyNumberFormat="1" applyFont="1" applyFill="1" applyBorder="1" applyAlignment="1">
      <alignment horizontal="center" vertical="center"/>
      <protection/>
    </xf>
    <xf numFmtId="0" fontId="7" fillId="0" borderId="36" xfId="52" applyFont="1" applyFill="1" applyBorder="1" applyAlignment="1">
      <alignment wrapText="1"/>
      <protection/>
    </xf>
    <xf numFmtId="49" fontId="7" fillId="0" borderId="37" xfId="52" applyNumberFormat="1" applyFont="1" applyFill="1" applyBorder="1" applyAlignment="1">
      <alignment horizontal="center" vertical="center"/>
      <protection/>
    </xf>
    <xf numFmtId="0" fontId="7" fillId="0" borderId="37" xfId="52" applyFont="1" applyFill="1" applyBorder="1" applyAlignment="1">
      <alignment horizontal="center" vertical="center"/>
      <protection/>
    </xf>
    <xf numFmtId="169" fontId="8" fillId="0" borderId="37" xfId="52" applyNumberFormat="1" applyFont="1" applyFill="1" applyBorder="1" applyAlignment="1">
      <alignment horizontal="center" vertical="center"/>
      <protection/>
    </xf>
    <xf numFmtId="169" fontId="8" fillId="0" borderId="38" xfId="52" applyNumberFormat="1" applyFont="1" applyFill="1" applyBorder="1" applyAlignment="1">
      <alignment horizontal="center" vertical="center"/>
      <protection/>
    </xf>
    <xf numFmtId="0" fontId="7" fillId="0" borderId="36" xfId="52" applyFont="1" applyFill="1" applyBorder="1">
      <alignment/>
      <protection/>
    </xf>
    <xf numFmtId="0" fontId="4" fillId="0" borderId="29" xfId="52" applyFont="1" applyFill="1" applyBorder="1">
      <alignment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9" fontId="8" fillId="0" borderId="27" xfId="52" applyNumberFormat="1" applyFont="1" applyFill="1" applyBorder="1" applyAlignment="1" applyProtection="1">
      <alignment horizontal="center" vertical="center"/>
      <protection hidden="1"/>
    </xf>
    <xf numFmtId="169" fontId="8" fillId="0" borderId="32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0" xfId="52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3"/>
  <sheetViews>
    <sheetView zoomScale="120" zoomScaleNormal="120" zoomScalePageLayoutView="0" workbookViewId="0" topLeftCell="A1">
      <selection activeCell="L4" sqref="L4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6.875" style="1" customWidth="1"/>
    <col min="5" max="5" width="5.2539062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2.00390625" style="7" customWidth="1"/>
    <col min="10" max="10" width="14.00390625" style="7" customWidth="1"/>
    <col min="11" max="11" width="13.875" style="1" customWidth="1"/>
    <col min="12" max="16384" width="9.125" style="1" customWidth="1"/>
  </cols>
  <sheetData>
    <row r="1" spans="9:10" ht="13.5" customHeight="1">
      <c r="I1" s="171" t="s">
        <v>71</v>
      </c>
      <c r="J1" s="171"/>
    </row>
    <row r="2" spans="9:10" ht="26.25" customHeight="1">
      <c r="I2" s="172" t="s">
        <v>94</v>
      </c>
      <c r="J2" s="172"/>
    </row>
    <row r="3" spans="9:10" ht="12.75" customHeight="1">
      <c r="I3" s="172" t="s">
        <v>19</v>
      </c>
      <c r="J3" s="172"/>
    </row>
    <row r="4" spans="9:10" ht="12.75">
      <c r="I4" s="173" t="s">
        <v>95</v>
      </c>
      <c r="J4" s="173"/>
    </row>
    <row r="5" spans="9:10" ht="12.75">
      <c r="I5" s="37"/>
      <c r="J5" s="37"/>
    </row>
    <row r="6" spans="1:10" ht="12.75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2.75" customHeight="1">
      <c r="A7" s="174" t="s">
        <v>20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1.2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</row>
    <row r="9" spans="1:10" s="3" customFormat="1" ht="12.75">
      <c r="A9" s="164" t="s">
        <v>79</v>
      </c>
      <c r="B9" s="164"/>
      <c r="C9" s="164"/>
      <c r="D9" s="164"/>
      <c r="E9" s="164"/>
      <c r="F9" s="164"/>
      <c r="G9" s="164"/>
      <c r="H9" s="164"/>
      <c r="I9" s="164"/>
      <c r="J9" s="164"/>
    </row>
    <row r="10" spans="1:11" s="3" customFormat="1" ht="13.5" thickBot="1">
      <c r="A10" s="9"/>
      <c r="B10" s="2"/>
      <c r="C10" s="2"/>
      <c r="D10" s="2"/>
      <c r="E10" s="2"/>
      <c r="F10" s="2"/>
      <c r="G10" s="2"/>
      <c r="H10" s="2"/>
      <c r="J10" s="38" t="s">
        <v>18</v>
      </c>
      <c r="K10" s="35"/>
    </row>
    <row r="11" spans="1:11" s="3" customFormat="1" ht="34.5" customHeight="1" thickBot="1">
      <c r="A11" s="165" t="s">
        <v>7</v>
      </c>
      <c r="B11" s="167" t="s">
        <v>8</v>
      </c>
      <c r="C11" s="167" t="s">
        <v>14</v>
      </c>
      <c r="D11" s="167" t="s">
        <v>9</v>
      </c>
      <c r="E11" s="167" t="s">
        <v>10</v>
      </c>
      <c r="F11" s="92" t="s">
        <v>11</v>
      </c>
      <c r="G11" s="92" t="s">
        <v>12</v>
      </c>
      <c r="H11" s="92" t="s">
        <v>13</v>
      </c>
      <c r="I11" s="169" t="s">
        <v>11</v>
      </c>
      <c r="J11" s="170"/>
      <c r="K11" s="36"/>
    </row>
    <row r="12" spans="1:11" s="3" customFormat="1" ht="29.25" customHeight="1" thickBot="1">
      <c r="A12" s="166"/>
      <c r="B12" s="168"/>
      <c r="C12" s="168"/>
      <c r="D12" s="168"/>
      <c r="E12" s="168"/>
      <c r="F12" s="160"/>
      <c r="G12" s="160"/>
      <c r="H12" s="160"/>
      <c r="I12" s="160" t="s">
        <v>76</v>
      </c>
      <c r="J12" s="161" t="s">
        <v>80</v>
      </c>
      <c r="K12" s="36"/>
    </row>
    <row r="13" spans="1:10" s="4" customFormat="1" ht="12.75" customHeight="1" thickBot="1">
      <c r="A13" s="87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  <c r="G13" s="88">
        <v>7</v>
      </c>
      <c r="H13" s="88">
        <v>8</v>
      </c>
      <c r="I13" s="89">
        <v>7</v>
      </c>
      <c r="J13" s="90">
        <v>8</v>
      </c>
    </row>
    <row r="14" spans="1:11" s="6" customFormat="1" ht="27" customHeight="1" thickBot="1">
      <c r="A14" s="85" t="s">
        <v>1</v>
      </c>
      <c r="B14" s="86" t="s">
        <v>2</v>
      </c>
      <c r="C14" s="86" t="s">
        <v>2</v>
      </c>
      <c r="D14" s="86" t="s">
        <v>16</v>
      </c>
      <c r="E14" s="86" t="s">
        <v>3</v>
      </c>
      <c r="F14" s="47" t="e">
        <f>SUM(G14:H14)</f>
        <v>#REF!</v>
      </c>
      <c r="G14" s="48" t="e">
        <f>G15+#REF!+#REF!+#REF!+#REF!+#REF!+#REF!+#REF!+#REF!</f>
        <v>#REF!</v>
      </c>
      <c r="H14" s="48" t="e">
        <f>H15+#REF!+#REF!+#REF!+#REF!+#REF!+#REF!+#REF!+#REF!</f>
        <v>#REF!</v>
      </c>
      <c r="I14" s="49">
        <f>I15+I21+I23+I27+I40+I42+I46+I49</f>
        <v>17618.3</v>
      </c>
      <c r="J14" s="49">
        <f>J15+J21+J23+J27+J40+J42+J46+J49</f>
        <v>18528.3</v>
      </c>
      <c r="K14" s="33"/>
    </row>
    <row r="15" spans="1:11" s="6" customFormat="1" ht="13.5" customHeight="1" thickBot="1">
      <c r="A15" s="31" t="s">
        <v>4</v>
      </c>
      <c r="B15" s="44">
        <v>1</v>
      </c>
      <c r="C15" s="44">
        <v>0</v>
      </c>
      <c r="D15" s="45">
        <v>0</v>
      </c>
      <c r="E15" s="46">
        <v>0</v>
      </c>
      <c r="F15" s="47" t="e">
        <f>SUM(G15:H15)</f>
        <v>#REF!</v>
      </c>
      <c r="G15" s="48" t="e">
        <f>G16+#REF!+#REF!+#REF!+#REF!+#REF!+#REF!</f>
        <v>#REF!</v>
      </c>
      <c r="H15" s="48" t="e">
        <f>H16+#REF!+#REF!+#REF!+#REF!+#REF!+#REF!</f>
        <v>#REF!</v>
      </c>
      <c r="I15" s="49">
        <f>I16+I18+I20</f>
        <v>8245</v>
      </c>
      <c r="J15" s="162">
        <f>J16+J18+J20</f>
        <v>8290</v>
      </c>
      <c r="K15" s="33"/>
    </row>
    <row r="16" spans="1:10" s="6" customFormat="1" ht="49.5" customHeight="1">
      <c r="A16" s="32" t="s">
        <v>5</v>
      </c>
      <c r="B16" s="50">
        <v>1</v>
      </c>
      <c r="C16" s="50">
        <v>2</v>
      </c>
      <c r="D16" s="51">
        <v>0</v>
      </c>
      <c r="E16" s="52">
        <v>0</v>
      </c>
      <c r="F16" s="53">
        <f>SUM(G16:H16)</f>
        <v>1780000</v>
      </c>
      <c r="G16" s="54">
        <v>1780000</v>
      </c>
      <c r="H16" s="55"/>
      <c r="I16" s="56">
        <f>I17</f>
        <v>1165</v>
      </c>
      <c r="J16" s="76">
        <f>J17</f>
        <v>1165</v>
      </c>
    </row>
    <row r="17" spans="1:10" ht="21.75" customHeight="1">
      <c r="A17" s="12" t="s">
        <v>6</v>
      </c>
      <c r="B17" s="57">
        <v>1</v>
      </c>
      <c r="C17" s="57">
        <v>2</v>
      </c>
      <c r="D17" s="58">
        <v>20300</v>
      </c>
      <c r="E17" s="59">
        <v>500</v>
      </c>
      <c r="F17" s="60">
        <f>SUM(G17:H17)</f>
        <v>1780000</v>
      </c>
      <c r="G17" s="61">
        <v>1780000</v>
      </c>
      <c r="H17" s="62"/>
      <c r="I17" s="122">
        <v>1165</v>
      </c>
      <c r="J17" s="123">
        <v>1165</v>
      </c>
    </row>
    <row r="18" spans="1:10" ht="62.25" customHeight="1">
      <c r="A18" s="113" t="s">
        <v>84</v>
      </c>
      <c r="B18" s="114">
        <v>1</v>
      </c>
      <c r="C18" s="114">
        <v>4</v>
      </c>
      <c r="D18" s="115">
        <v>0</v>
      </c>
      <c r="E18" s="116">
        <v>0</v>
      </c>
      <c r="F18" s="117"/>
      <c r="G18" s="118"/>
      <c r="H18" s="119"/>
      <c r="I18" s="120">
        <f>I19</f>
        <v>7080</v>
      </c>
      <c r="J18" s="163">
        <f>J19</f>
        <v>7125</v>
      </c>
    </row>
    <row r="19" spans="1:10" ht="12" customHeight="1">
      <c r="A19" s="81" t="s">
        <v>25</v>
      </c>
      <c r="B19" s="64" t="s">
        <v>21</v>
      </c>
      <c r="C19" s="64" t="s">
        <v>26</v>
      </c>
      <c r="D19" s="64" t="s">
        <v>23</v>
      </c>
      <c r="E19" s="64" t="s">
        <v>24</v>
      </c>
      <c r="F19" s="65"/>
      <c r="G19" s="65"/>
      <c r="H19" s="65"/>
      <c r="I19" s="124">
        <v>7080</v>
      </c>
      <c r="J19" s="123">
        <v>7125</v>
      </c>
    </row>
    <row r="20" spans="1:10" ht="12" customHeight="1" thickBot="1">
      <c r="A20" s="82" t="s">
        <v>77</v>
      </c>
      <c r="B20" s="83" t="s">
        <v>21</v>
      </c>
      <c r="C20" s="83" t="s">
        <v>81</v>
      </c>
      <c r="D20" s="83" t="s">
        <v>16</v>
      </c>
      <c r="E20" s="83" t="s">
        <v>3</v>
      </c>
      <c r="F20" s="84"/>
      <c r="G20" s="84"/>
      <c r="H20" s="84"/>
      <c r="I20" s="125">
        <v>0</v>
      </c>
      <c r="J20" s="126">
        <v>0</v>
      </c>
    </row>
    <row r="21" spans="1:10" ht="18" customHeight="1" thickBot="1">
      <c r="A21" s="98" t="s">
        <v>28</v>
      </c>
      <c r="B21" s="99" t="s">
        <v>29</v>
      </c>
      <c r="C21" s="99" t="s">
        <v>2</v>
      </c>
      <c r="D21" s="99" t="s">
        <v>16</v>
      </c>
      <c r="E21" s="99" t="s">
        <v>3</v>
      </c>
      <c r="F21" s="100"/>
      <c r="G21" s="100"/>
      <c r="H21" s="100"/>
      <c r="I21" s="127">
        <f>I22</f>
        <v>138.3</v>
      </c>
      <c r="J21" s="128">
        <f>J22</f>
        <v>138.3</v>
      </c>
    </row>
    <row r="22" spans="1:10" s="6" customFormat="1" ht="36" customHeight="1" thickBot="1">
      <c r="A22" s="104" t="s">
        <v>86</v>
      </c>
      <c r="B22" s="105" t="s">
        <v>29</v>
      </c>
      <c r="C22" s="105" t="s">
        <v>22</v>
      </c>
      <c r="D22" s="105" t="s">
        <v>30</v>
      </c>
      <c r="E22" s="105" t="s">
        <v>24</v>
      </c>
      <c r="F22" s="106"/>
      <c r="G22" s="106"/>
      <c r="H22" s="106"/>
      <c r="I22" s="129">
        <v>138.3</v>
      </c>
      <c r="J22" s="130">
        <v>138.3</v>
      </c>
    </row>
    <row r="23" spans="1:10" ht="24" customHeight="1" thickBot="1">
      <c r="A23" s="98" t="s">
        <v>31</v>
      </c>
      <c r="B23" s="99" t="s">
        <v>22</v>
      </c>
      <c r="C23" s="99" t="s">
        <v>2</v>
      </c>
      <c r="D23" s="99"/>
      <c r="E23" s="99"/>
      <c r="F23" s="100"/>
      <c r="G23" s="100"/>
      <c r="H23" s="100"/>
      <c r="I23" s="127">
        <f>I24</f>
        <v>130</v>
      </c>
      <c r="J23" s="128">
        <f>SUM(J25:J26)</f>
        <v>145</v>
      </c>
    </row>
    <row r="24" spans="1:10" ht="48.75" customHeight="1">
      <c r="A24" s="153" t="s">
        <v>87</v>
      </c>
      <c r="B24" s="154" t="s">
        <v>22</v>
      </c>
      <c r="C24" s="154" t="s">
        <v>32</v>
      </c>
      <c r="D24" s="154" t="s">
        <v>16</v>
      </c>
      <c r="E24" s="154" t="s">
        <v>3</v>
      </c>
      <c r="F24" s="155"/>
      <c r="G24" s="155"/>
      <c r="H24" s="155"/>
      <c r="I24" s="156">
        <f>SUM(I25:I26)</f>
        <v>130</v>
      </c>
      <c r="J24" s="157">
        <f>SUM(J25:J26)</f>
        <v>145</v>
      </c>
    </row>
    <row r="25" spans="1:10" ht="46.5" customHeight="1">
      <c r="A25" s="101" t="s">
        <v>88</v>
      </c>
      <c r="B25" s="102" t="s">
        <v>22</v>
      </c>
      <c r="C25" s="102" t="s">
        <v>32</v>
      </c>
      <c r="D25" s="102" t="s">
        <v>33</v>
      </c>
      <c r="E25" s="102" t="s">
        <v>24</v>
      </c>
      <c r="F25" s="103"/>
      <c r="G25" s="103"/>
      <c r="H25" s="103"/>
      <c r="I25" s="131">
        <v>120</v>
      </c>
      <c r="J25" s="132">
        <v>135</v>
      </c>
    </row>
    <row r="26" spans="1:10" s="6" customFormat="1" ht="15" customHeight="1" thickBot="1">
      <c r="A26" s="107" t="s">
        <v>34</v>
      </c>
      <c r="B26" s="108" t="s">
        <v>22</v>
      </c>
      <c r="C26" s="108" t="s">
        <v>32</v>
      </c>
      <c r="D26" s="108" t="s">
        <v>35</v>
      </c>
      <c r="E26" s="108" t="s">
        <v>24</v>
      </c>
      <c r="F26" s="109"/>
      <c r="G26" s="109"/>
      <c r="H26" s="109"/>
      <c r="I26" s="133">
        <v>10</v>
      </c>
      <c r="J26" s="134">
        <v>10</v>
      </c>
    </row>
    <row r="27" spans="1:10" s="6" customFormat="1" ht="15.75" customHeight="1" thickBot="1">
      <c r="A27" s="98" t="s">
        <v>36</v>
      </c>
      <c r="B27" s="99" t="s">
        <v>37</v>
      </c>
      <c r="C27" s="99" t="s">
        <v>2</v>
      </c>
      <c r="D27" s="99" t="s">
        <v>16</v>
      </c>
      <c r="E27" s="99" t="s">
        <v>3</v>
      </c>
      <c r="F27" s="100"/>
      <c r="G27" s="100"/>
      <c r="H27" s="100"/>
      <c r="I27" s="127">
        <f>I28+I31</f>
        <v>2544</v>
      </c>
      <c r="J27" s="128">
        <f>J28+J31</f>
        <v>3201</v>
      </c>
    </row>
    <row r="28" spans="1:10" ht="12.75" customHeight="1">
      <c r="A28" s="95" t="s">
        <v>38</v>
      </c>
      <c r="B28" s="96" t="s">
        <v>37</v>
      </c>
      <c r="C28" s="96" t="s">
        <v>21</v>
      </c>
      <c r="D28" s="96" t="s">
        <v>16</v>
      </c>
      <c r="E28" s="96" t="s">
        <v>3</v>
      </c>
      <c r="F28" s="97"/>
      <c r="G28" s="97"/>
      <c r="H28" s="97"/>
      <c r="I28" s="135">
        <f>SUM(I29:I30)</f>
        <v>981</v>
      </c>
      <c r="J28" s="136">
        <f>SUM(J29:J30)</f>
        <v>1401</v>
      </c>
    </row>
    <row r="29" spans="1:10" ht="12" customHeight="1">
      <c r="A29" s="78" t="s">
        <v>39</v>
      </c>
      <c r="B29" s="64" t="s">
        <v>37</v>
      </c>
      <c r="C29" s="64" t="s">
        <v>21</v>
      </c>
      <c r="D29" s="64" t="s">
        <v>40</v>
      </c>
      <c r="E29" s="64" t="s">
        <v>24</v>
      </c>
      <c r="F29" s="65"/>
      <c r="G29" s="65"/>
      <c r="H29" s="65"/>
      <c r="I29" s="124">
        <v>881</v>
      </c>
      <c r="J29" s="123">
        <v>1301</v>
      </c>
    </row>
    <row r="30" spans="1:10" ht="22.5" customHeight="1">
      <c r="A30" s="78" t="s">
        <v>41</v>
      </c>
      <c r="B30" s="64" t="s">
        <v>37</v>
      </c>
      <c r="C30" s="64" t="s">
        <v>21</v>
      </c>
      <c r="D30" s="64" t="s">
        <v>42</v>
      </c>
      <c r="E30" s="64" t="s">
        <v>24</v>
      </c>
      <c r="F30" s="65"/>
      <c r="G30" s="65"/>
      <c r="H30" s="65"/>
      <c r="I30" s="124">
        <v>100</v>
      </c>
      <c r="J30" s="123">
        <v>100</v>
      </c>
    </row>
    <row r="31" spans="1:10" ht="15" customHeight="1">
      <c r="A31" s="77" t="s">
        <v>43</v>
      </c>
      <c r="B31" s="66" t="s">
        <v>37</v>
      </c>
      <c r="C31" s="66" t="s">
        <v>22</v>
      </c>
      <c r="D31" s="66" t="s">
        <v>16</v>
      </c>
      <c r="E31" s="66" t="s">
        <v>3</v>
      </c>
      <c r="F31" s="67"/>
      <c r="G31" s="67"/>
      <c r="H31" s="67"/>
      <c r="I31" s="137">
        <f>SUM(I32:I39)</f>
        <v>1563</v>
      </c>
      <c r="J31" s="121">
        <f>SUM(J32:J39)</f>
        <v>1800</v>
      </c>
    </row>
    <row r="32" spans="1:10" ht="24" customHeight="1">
      <c r="A32" s="78" t="s">
        <v>44</v>
      </c>
      <c r="B32" s="64" t="s">
        <v>37</v>
      </c>
      <c r="C32" s="64" t="s">
        <v>22</v>
      </c>
      <c r="D32" s="64" t="s">
        <v>47</v>
      </c>
      <c r="E32" s="64" t="s">
        <v>24</v>
      </c>
      <c r="F32" s="65"/>
      <c r="G32" s="65"/>
      <c r="H32" s="65"/>
      <c r="I32" s="124">
        <v>10</v>
      </c>
      <c r="J32" s="123">
        <v>10</v>
      </c>
    </row>
    <row r="33" spans="1:10" ht="15.75" customHeight="1">
      <c r="A33" s="78" t="s">
        <v>46</v>
      </c>
      <c r="B33" s="64" t="s">
        <v>37</v>
      </c>
      <c r="C33" s="64" t="s">
        <v>22</v>
      </c>
      <c r="D33" s="64" t="s">
        <v>47</v>
      </c>
      <c r="E33" s="64" t="s">
        <v>24</v>
      </c>
      <c r="F33" s="65"/>
      <c r="G33" s="65"/>
      <c r="H33" s="65"/>
      <c r="I33" s="124">
        <v>700</v>
      </c>
      <c r="J33" s="123">
        <v>800</v>
      </c>
    </row>
    <row r="34" spans="1:10" ht="17.25" customHeight="1">
      <c r="A34" s="78" t="s">
        <v>48</v>
      </c>
      <c r="B34" s="64" t="s">
        <v>37</v>
      </c>
      <c r="C34" s="64" t="s">
        <v>22</v>
      </c>
      <c r="D34" s="64" t="s">
        <v>45</v>
      </c>
      <c r="E34" s="64" t="s">
        <v>24</v>
      </c>
      <c r="F34" s="65"/>
      <c r="G34" s="65"/>
      <c r="H34" s="65"/>
      <c r="I34" s="124">
        <v>330</v>
      </c>
      <c r="J34" s="123">
        <v>450</v>
      </c>
    </row>
    <row r="35" spans="1:10" s="19" customFormat="1" ht="18" customHeight="1">
      <c r="A35" s="79" t="s">
        <v>49</v>
      </c>
      <c r="B35" s="68" t="s">
        <v>37</v>
      </c>
      <c r="C35" s="68" t="s">
        <v>22</v>
      </c>
      <c r="D35" s="68" t="s">
        <v>50</v>
      </c>
      <c r="E35" s="68" t="s">
        <v>24</v>
      </c>
      <c r="F35" s="69"/>
      <c r="G35" s="69"/>
      <c r="H35" s="69"/>
      <c r="I35" s="138">
        <v>8</v>
      </c>
      <c r="J35" s="139">
        <v>10</v>
      </c>
    </row>
    <row r="36" spans="1:10" ht="21.75" customHeight="1">
      <c r="A36" s="78" t="s">
        <v>51</v>
      </c>
      <c r="B36" s="64" t="s">
        <v>37</v>
      </c>
      <c r="C36" s="64" t="s">
        <v>22</v>
      </c>
      <c r="D36" s="64" t="s">
        <v>45</v>
      </c>
      <c r="E36" s="64" t="s">
        <v>24</v>
      </c>
      <c r="F36" s="65"/>
      <c r="G36" s="65"/>
      <c r="H36" s="65"/>
      <c r="I36" s="124">
        <v>10</v>
      </c>
      <c r="J36" s="123">
        <v>10</v>
      </c>
    </row>
    <row r="37" spans="1:10" ht="24.75" customHeight="1">
      <c r="A37" s="78" t="s">
        <v>52</v>
      </c>
      <c r="B37" s="64" t="s">
        <v>37</v>
      </c>
      <c r="C37" s="64" t="s">
        <v>22</v>
      </c>
      <c r="D37" s="64" t="s">
        <v>45</v>
      </c>
      <c r="E37" s="64" t="s">
        <v>24</v>
      </c>
      <c r="F37" s="65"/>
      <c r="G37" s="65"/>
      <c r="H37" s="65"/>
      <c r="I37" s="124">
        <v>160</v>
      </c>
      <c r="J37" s="123">
        <v>160</v>
      </c>
    </row>
    <row r="38" spans="1:10" s="6" customFormat="1" ht="15.75" customHeight="1">
      <c r="A38" s="80" t="s">
        <v>53</v>
      </c>
      <c r="B38" s="64" t="s">
        <v>37</v>
      </c>
      <c r="C38" s="64" t="s">
        <v>22</v>
      </c>
      <c r="D38" s="64" t="s">
        <v>54</v>
      </c>
      <c r="E38" s="64" t="s">
        <v>24</v>
      </c>
      <c r="F38" s="65"/>
      <c r="G38" s="65"/>
      <c r="H38" s="65"/>
      <c r="I38" s="124">
        <v>295</v>
      </c>
      <c r="J38" s="123">
        <v>310</v>
      </c>
    </row>
    <row r="39" spans="1:10" s="6" customFormat="1" ht="23.25" customHeight="1" thickBot="1">
      <c r="A39" s="107" t="s">
        <v>55</v>
      </c>
      <c r="B39" s="108" t="s">
        <v>37</v>
      </c>
      <c r="C39" s="108" t="s">
        <v>22</v>
      </c>
      <c r="D39" s="108" t="s">
        <v>56</v>
      </c>
      <c r="E39" s="108" t="s">
        <v>24</v>
      </c>
      <c r="F39" s="109"/>
      <c r="G39" s="109"/>
      <c r="H39" s="109"/>
      <c r="I39" s="133">
        <v>50</v>
      </c>
      <c r="J39" s="134">
        <v>50</v>
      </c>
    </row>
    <row r="40" spans="1:10" ht="12.75" customHeight="1" thickBot="1">
      <c r="A40" s="98" t="s">
        <v>57</v>
      </c>
      <c r="B40" s="99" t="s">
        <v>58</v>
      </c>
      <c r="C40" s="99" t="s">
        <v>2</v>
      </c>
      <c r="D40" s="99"/>
      <c r="E40" s="99"/>
      <c r="F40" s="100"/>
      <c r="G40" s="100"/>
      <c r="H40" s="100"/>
      <c r="I40" s="127">
        <f>I41</f>
        <v>6</v>
      </c>
      <c r="J40" s="128">
        <f>J41</f>
        <v>6</v>
      </c>
    </row>
    <row r="41" spans="1:10" ht="24" customHeight="1" thickBot="1">
      <c r="A41" s="104" t="s">
        <v>59</v>
      </c>
      <c r="B41" s="105" t="s">
        <v>58</v>
      </c>
      <c r="C41" s="105" t="s">
        <v>58</v>
      </c>
      <c r="D41" s="105" t="s">
        <v>60</v>
      </c>
      <c r="E41" s="105" t="s">
        <v>61</v>
      </c>
      <c r="F41" s="106"/>
      <c r="G41" s="106"/>
      <c r="H41" s="106"/>
      <c r="I41" s="129">
        <v>6</v>
      </c>
      <c r="J41" s="130">
        <v>6</v>
      </c>
    </row>
    <row r="42" spans="1:10" ht="27" customHeight="1" thickBot="1">
      <c r="A42" s="98" t="s">
        <v>62</v>
      </c>
      <c r="B42" s="99" t="s">
        <v>63</v>
      </c>
      <c r="C42" s="99" t="s">
        <v>2</v>
      </c>
      <c r="D42" s="99" t="s">
        <v>16</v>
      </c>
      <c r="E42" s="99" t="s">
        <v>3</v>
      </c>
      <c r="F42" s="100"/>
      <c r="G42" s="100"/>
      <c r="H42" s="100"/>
      <c r="I42" s="127">
        <f>SUM(I43:I45)</f>
        <v>5972</v>
      </c>
      <c r="J42" s="128">
        <f>SUM(J43:J45)</f>
        <v>6153</v>
      </c>
    </row>
    <row r="43" spans="1:10" ht="19.5" customHeight="1">
      <c r="A43" s="101" t="s">
        <v>64</v>
      </c>
      <c r="B43" s="102" t="s">
        <v>63</v>
      </c>
      <c r="C43" s="102" t="s">
        <v>21</v>
      </c>
      <c r="D43" s="102" t="s">
        <v>65</v>
      </c>
      <c r="E43" s="102" t="s">
        <v>61</v>
      </c>
      <c r="F43" s="103"/>
      <c r="G43" s="103"/>
      <c r="H43" s="103"/>
      <c r="I43" s="131">
        <v>5147</v>
      </c>
      <c r="J43" s="132">
        <v>5318</v>
      </c>
    </row>
    <row r="44" spans="1:10" ht="24" customHeight="1">
      <c r="A44" s="81" t="s">
        <v>66</v>
      </c>
      <c r="B44" s="64" t="s">
        <v>63</v>
      </c>
      <c r="C44" s="64" t="s">
        <v>21</v>
      </c>
      <c r="D44" s="64" t="s">
        <v>68</v>
      </c>
      <c r="E44" s="64" t="s">
        <v>61</v>
      </c>
      <c r="F44" s="65"/>
      <c r="G44" s="65"/>
      <c r="H44" s="65"/>
      <c r="I44" s="124">
        <v>821</v>
      </c>
      <c r="J44" s="123">
        <v>831</v>
      </c>
    </row>
    <row r="45" spans="1:10" ht="17.25" customHeight="1" thickBot="1">
      <c r="A45" s="110" t="s">
        <v>67</v>
      </c>
      <c r="B45" s="108" t="s">
        <v>63</v>
      </c>
      <c r="C45" s="108" t="s">
        <v>21</v>
      </c>
      <c r="D45" s="108" t="s">
        <v>69</v>
      </c>
      <c r="E45" s="108" t="s">
        <v>61</v>
      </c>
      <c r="F45" s="109"/>
      <c r="G45" s="109"/>
      <c r="H45" s="109"/>
      <c r="I45" s="133">
        <v>4</v>
      </c>
      <c r="J45" s="134">
        <v>4</v>
      </c>
    </row>
    <row r="46" spans="1:10" ht="17.25" customHeight="1" thickBot="1">
      <c r="A46" s="111" t="s">
        <v>89</v>
      </c>
      <c r="B46" s="99" t="s">
        <v>72</v>
      </c>
      <c r="C46" s="99" t="s">
        <v>2</v>
      </c>
      <c r="D46" s="99" t="s">
        <v>16</v>
      </c>
      <c r="E46" s="99" t="s">
        <v>3</v>
      </c>
      <c r="F46" s="100"/>
      <c r="G46" s="100"/>
      <c r="H46" s="100"/>
      <c r="I46" s="127">
        <f>I47</f>
        <v>131</v>
      </c>
      <c r="J46" s="128">
        <f>J47</f>
        <v>131</v>
      </c>
    </row>
    <row r="47" spans="1:10" ht="17.25" customHeight="1">
      <c r="A47" s="158" t="s">
        <v>83</v>
      </c>
      <c r="B47" s="154" t="s">
        <v>72</v>
      </c>
      <c r="C47" s="154" t="s">
        <v>21</v>
      </c>
      <c r="D47" s="154" t="s">
        <v>16</v>
      </c>
      <c r="E47" s="154" t="s">
        <v>3</v>
      </c>
      <c r="F47" s="155"/>
      <c r="G47" s="155"/>
      <c r="H47" s="155"/>
      <c r="I47" s="156">
        <f>I48</f>
        <v>131</v>
      </c>
      <c r="J47" s="157">
        <f>J48</f>
        <v>131</v>
      </c>
    </row>
    <row r="48" spans="1:10" ht="36.75" customHeight="1" thickBot="1">
      <c r="A48" s="143" t="s">
        <v>90</v>
      </c>
      <c r="B48" s="144" t="s">
        <v>72</v>
      </c>
      <c r="C48" s="144" t="s">
        <v>21</v>
      </c>
      <c r="D48" s="144" t="s">
        <v>73</v>
      </c>
      <c r="E48" s="144" t="s">
        <v>74</v>
      </c>
      <c r="F48" s="145"/>
      <c r="G48" s="145"/>
      <c r="H48" s="145"/>
      <c r="I48" s="146">
        <v>131</v>
      </c>
      <c r="J48" s="147">
        <v>131</v>
      </c>
    </row>
    <row r="49" spans="1:10" ht="36.75" customHeight="1" thickBot="1">
      <c r="A49" s="98" t="s">
        <v>91</v>
      </c>
      <c r="B49" s="99" t="s">
        <v>75</v>
      </c>
      <c r="C49" s="99" t="s">
        <v>2</v>
      </c>
      <c r="D49" s="99" t="s">
        <v>16</v>
      </c>
      <c r="E49" s="99" t="s">
        <v>3</v>
      </c>
      <c r="F49" s="100"/>
      <c r="G49" s="100"/>
      <c r="H49" s="100"/>
      <c r="I49" s="127">
        <f>I50</f>
        <v>452</v>
      </c>
      <c r="J49" s="128">
        <f>J50</f>
        <v>464</v>
      </c>
    </row>
    <row r="50" spans="1:10" s="6" customFormat="1" ht="25.5" customHeight="1" thickBot="1">
      <c r="A50" s="159" t="s">
        <v>82</v>
      </c>
      <c r="B50" s="140" t="s">
        <v>75</v>
      </c>
      <c r="C50" s="140" t="s">
        <v>21</v>
      </c>
      <c r="D50" s="140" t="s">
        <v>70</v>
      </c>
      <c r="E50" s="140" t="s">
        <v>61</v>
      </c>
      <c r="F50" s="112"/>
      <c r="G50" s="112"/>
      <c r="H50" s="112"/>
      <c r="I50" s="141">
        <v>452</v>
      </c>
      <c r="J50" s="142">
        <v>464</v>
      </c>
    </row>
    <row r="51" spans="1:10" s="4" customFormat="1" ht="12.75" customHeight="1">
      <c r="A51" s="39"/>
      <c r="B51" s="70"/>
      <c r="C51" s="70"/>
      <c r="D51" s="70"/>
      <c r="E51" s="70"/>
      <c r="F51" s="70"/>
      <c r="G51" s="70"/>
      <c r="H51" s="70"/>
      <c r="I51" s="70"/>
      <c r="J51" s="70"/>
    </row>
    <row r="52" spans="1:10" s="4" customFormat="1" ht="38.25" customHeight="1">
      <c r="A52" s="39"/>
      <c r="B52" s="70"/>
      <c r="C52" s="70"/>
      <c r="D52" s="70"/>
      <c r="E52" s="70"/>
      <c r="F52" s="70"/>
      <c r="G52" s="70"/>
      <c r="H52" s="70"/>
      <c r="I52" s="70"/>
      <c r="J52" s="70"/>
    </row>
    <row r="53" spans="1:10" s="4" customFormat="1" ht="25.5" customHeight="1">
      <c r="A53" s="39"/>
      <c r="B53" s="70"/>
      <c r="C53" s="70"/>
      <c r="D53" s="70"/>
      <c r="E53" s="70"/>
      <c r="F53" s="70"/>
      <c r="G53" s="70"/>
      <c r="H53" s="70"/>
      <c r="I53" s="70"/>
      <c r="J53" s="70"/>
    </row>
    <row r="54" spans="1:10" s="4" customFormat="1" ht="36" customHeight="1">
      <c r="A54" s="39"/>
      <c r="B54" s="70"/>
      <c r="C54" s="70"/>
      <c r="D54" s="70"/>
      <c r="E54" s="70"/>
      <c r="F54" s="70"/>
      <c r="G54" s="70"/>
      <c r="H54" s="70"/>
      <c r="I54" s="70"/>
      <c r="J54" s="70"/>
    </row>
    <row r="55" spans="1:10" s="6" customFormat="1" ht="14.25" customHeight="1">
      <c r="A55" s="40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15.75" customHeight="1">
      <c r="A56" s="39"/>
      <c r="B56" s="70"/>
      <c r="C56" s="70"/>
      <c r="D56" s="70"/>
      <c r="E56" s="70"/>
      <c r="F56" s="70"/>
      <c r="G56" s="70"/>
      <c r="H56" s="70"/>
      <c r="I56" s="70"/>
      <c r="J56" s="70"/>
    </row>
    <row r="57" spans="1:10" s="6" customFormat="1" ht="21.75" customHeight="1">
      <c r="A57" s="40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12.75" customHeight="1">
      <c r="A58" s="39"/>
      <c r="B58" s="70"/>
      <c r="C58" s="70"/>
      <c r="D58" s="70"/>
      <c r="E58" s="70"/>
      <c r="F58" s="70"/>
      <c r="G58" s="70"/>
      <c r="H58" s="70"/>
      <c r="I58" s="70"/>
      <c r="J58" s="70"/>
    </row>
    <row r="59" spans="1:10" ht="21.75" customHeight="1">
      <c r="A59" s="39"/>
      <c r="B59" s="70"/>
      <c r="C59" s="70"/>
      <c r="D59" s="70"/>
      <c r="E59" s="70"/>
      <c r="F59" s="70"/>
      <c r="G59" s="70"/>
      <c r="H59" s="70"/>
      <c r="I59" s="70"/>
      <c r="J59" s="70"/>
    </row>
    <row r="60" spans="1:10" ht="24.75" customHeight="1">
      <c r="A60" s="39"/>
      <c r="B60" s="70"/>
      <c r="C60" s="70"/>
      <c r="D60" s="70"/>
      <c r="E60" s="70"/>
      <c r="F60" s="70"/>
      <c r="G60" s="70"/>
      <c r="H60" s="70"/>
      <c r="I60" s="70"/>
      <c r="J60" s="70"/>
    </row>
    <row r="61" spans="1:10" ht="24" customHeight="1">
      <c r="A61" s="39"/>
      <c r="B61" s="70"/>
      <c r="C61" s="70"/>
      <c r="D61" s="70"/>
      <c r="E61" s="70"/>
      <c r="F61" s="70"/>
      <c r="G61" s="70"/>
      <c r="H61" s="70"/>
      <c r="I61" s="70"/>
      <c r="J61" s="70"/>
    </row>
    <row r="62" spans="1:10" ht="18.75" customHeight="1">
      <c r="A62" s="39"/>
      <c r="B62" s="70"/>
      <c r="C62" s="70"/>
      <c r="D62" s="70"/>
      <c r="E62" s="70"/>
      <c r="F62" s="70"/>
      <c r="G62" s="70"/>
      <c r="H62" s="70"/>
      <c r="I62" s="70"/>
      <c r="J62" s="70"/>
    </row>
    <row r="63" spans="1:10" ht="39.75" customHeight="1">
      <c r="A63" s="39"/>
      <c r="B63" s="70"/>
      <c r="C63" s="70"/>
      <c r="D63" s="70"/>
      <c r="E63" s="70"/>
      <c r="F63" s="70"/>
      <c r="G63" s="70"/>
      <c r="H63" s="70"/>
      <c r="I63" s="70"/>
      <c r="J63" s="70"/>
    </row>
    <row r="64" spans="1:10" ht="36.75" customHeight="1">
      <c r="A64" s="39"/>
      <c r="B64" s="70"/>
      <c r="C64" s="70"/>
      <c r="D64" s="70"/>
      <c r="E64" s="70"/>
      <c r="F64" s="70"/>
      <c r="G64" s="70"/>
      <c r="H64" s="70"/>
      <c r="I64" s="70"/>
      <c r="J64" s="70"/>
    </row>
    <row r="65" spans="1:10" ht="35.25" customHeight="1">
      <c r="A65" s="39"/>
      <c r="B65" s="70"/>
      <c r="C65" s="70"/>
      <c r="D65" s="70"/>
      <c r="E65" s="70"/>
      <c r="F65" s="70"/>
      <c r="G65" s="70"/>
      <c r="H65" s="70"/>
      <c r="I65" s="70"/>
      <c r="J65" s="70"/>
    </row>
    <row r="66" spans="1:10" ht="39.75" customHeight="1">
      <c r="A66" s="39"/>
      <c r="B66" s="70"/>
      <c r="C66" s="70"/>
      <c r="D66" s="70"/>
      <c r="E66" s="70"/>
      <c r="F66" s="70"/>
      <c r="G66" s="70"/>
      <c r="H66" s="70"/>
      <c r="I66" s="70"/>
      <c r="J66" s="70"/>
    </row>
    <row r="67" spans="1:10" ht="39.75" customHeight="1">
      <c r="A67" s="39"/>
      <c r="B67" s="70"/>
      <c r="C67" s="70"/>
      <c r="D67" s="70"/>
      <c r="E67" s="70"/>
      <c r="F67" s="70"/>
      <c r="G67" s="70"/>
      <c r="H67" s="70"/>
      <c r="I67" s="70"/>
      <c r="J67" s="70"/>
    </row>
    <row r="68" spans="1:10" s="6" customFormat="1" ht="16.5" customHeight="1">
      <c r="A68" s="75"/>
      <c r="B68" s="71"/>
      <c r="C68" s="71"/>
      <c r="D68" s="71"/>
      <c r="E68" s="71"/>
      <c r="F68" s="71"/>
      <c r="G68" s="71"/>
      <c r="H68" s="71"/>
      <c r="I68" s="71"/>
      <c r="J68" s="71"/>
    </row>
    <row r="69" spans="1:10" ht="19.5" customHeight="1">
      <c r="A69" s="39"/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8.75" customHeight="1">
      <c r="A70" s="39"/>
      <c r="B70" s="70"/>
      <c r="C70" s="70"/>
      <c r="D70" s="70"/>
      <c r="E70" s="70"/>
      <c r="F70" s="70"/>
      <c r="G70" s="70"/>
      <c r="H70" s="70"/>
      <c r="I70" s="70"/>
      <c r="J70" s="70"/>
    </row>
    <row r="71" spans="1:10" s="6" customFormat="1" ht="84.75" customHeight="1">
      <c r="A71" s="40"/>
      <c r="B71" s="71"/>
      <c r="C71" s="71"/>
      <c r="D71" s="71"/>
      <c r="E71" s="71"/>
      <c r="F71" s="71"/>
      <c r="G71" s="71"/>
      <c r="H71" s="71"/>
      <c r="I71" s="71"/>
      <c r="J71" s="71"/>
    </row>
    <row r="72" spans="1:10" s="6" customFormat="1" ht="74.25" customHeight="1">
      <c r="A72" s="40"/>
      <c r="B72" s="71"/>
      <c r="C72" s="71"/>
      <c r="D72" s="71"/>
      <c r="E72" s="71"/>
      <c r="F72" s="71"/>
      <c r="G72" s="71"/>
      <c r="H72" s="71"/>
      <c r="I72" s="71"/>
      <c r="J72" s="71"/>
    </row>
    <row r="73" spans="1:10" s="6" customFormat="1" ht="19.5" customHeight="1">
      <c r="A73" s="40"/>
      <c r="B73" s="71"/>
      <c r="C73" s="71"/>
      <c r="D73" s="71"/>
      <c r="E73" s="71"/>
      <c r="F73" s="71"/>
      <c r="G73" s="71"/>
      <c r="H73" s="71"/>
      <c r="I73" s="71"/>
      <c r="J73" s="71"/>
    </row>
    <row r="74" spans="1:10" ht="64.5" customHeight="1">
      <c r="A74" s="39"/>
      <c r="B74" s="70"/>
      <c r="C74" s="70"/>
      <c r="D74" s="70"/>
      <c r="E74" s="70"/>
      <c r="F74" s="70"/>
      <c r="G74" s="70"/>
      <c r="H74" s="70"/>
      <c r="I74" s="70"/>
      <c r="J74" s="70"/>
    </row>
    <row r="75" spans="1:10" ht="20.25" customHeight="1">
      <c r="A75" s="39"/>
      <c r="B75" s="70"/>
      <c r="C75" s="70"/>
      <c r="D75" s="70"/>
      <c r="E75" s="70"/>
      <c r="F75" s="70"/>
      <c r="G75" s="70"/>
      <c r="H75" s="70"/>
      <c r="I75" s="70"/>
      <c r="J75" s="70"/>
    </row>
    <row r="76" spans="1:10" ht="34.5" customHeight="1">
      <c r="A76" s="39"/>
      <c r="B76" s="70"/>
      <c r="C76" s="70"/>
      <c r="D76" s="70"/>
      <c r="E76" s="70"/>
      <c r="F76" s="70"/>
      <c r="G76" s="70"/>
      <c r="H76" s="70"/>
      <c r="I76" s="70"/>
      <c r="J76" s="70"/>
    </row>
    <row r="77" spans="1:10" ht="36" customHeight="1">
      <c r="A77" s="39"/>
      <c r="B77" s="70"/>
      <c r="C77" s="70"/>
      <c r="D77" s="70"/>
      <c r="E77" s="70"/>
      <c r="F77" s="70"/>
      <c r="G77" s="70"/>
      <c r="H77" s="70"/>
      <c r="I77" s="70"/>
      <c r="J77" s="70"/>
    </row>
    <row r="78" spans="1:10" ht="21.75" customHeight="1">
      <c r="A78" s="39"/>
      <c r="B78" s="70"/>
      <c r="C78" s="70"/>
      <c r="D78" s="70"/>
      <c r="E78" s="70"/>
      <c r="F78" s="70"/>
      <c r="G78" s="70"/>
      <c r="H78" s="70"/>
      <c r="I78" s="70"/>
      <c r="J78" s="70"/>
    </row>
    <row r="79" spans="1:10" ht="27" customHeight="1">
      <c r="A79" s="39"/>
      <c r="B79" s="70"/>
      <c r="C79" s="70"/>
      <c r="D79" s="70"/>
      <c r="E79" s="70"/>
      <c r="F79" s="70"/>
      <c r="G79" s="70"/>
      <c r="H79" s="70"/>
      <c r="I79" s="70"/>
      <c r="J79" s="70"/>
    </row>
    <row r="80" spans="1:13" ht="25.5" customHeight="1">
      <c r="A80" s="41"/>
      <c r="B80" s="72"/>
      <c r="C80" s="72"/>
      <c r="D80" s="72"/>
      <c r="E80" s="72"/>
      <c r="F80" s="72"/>
      <c r="G80" s="72"/>
      <c r="H80" s="72"/>
      <c r="I80" s="72"/>
      <c r="J80" s="72"/>
      <c r="K80" s="11"/>
      <c r="L80" s="11"/>
      <c r="M80" s="11"/>
    </row>
    <row r="81" spans="1:13" s="14" customFormat="1" ht="12.75">
      <c r="A81" s="42"/>
      <c r="B81" s="73"/>
      <c r="C81" s="73"/>
      <c r="D81" s="73"/>
      <c r="E81" s="73"/>
      <c r="F81" s="73"/>
      <c r="G81" s="73"/>
      <c r="H81" s="73"/>
      <c r="I81" s="73"/>
      <c r="J81" s="73"/>
      <c r="K81" s="13"/>
      <c r="L81" s="13"/>
      <c r="M81" s="13"/>
    </row>
    <row r="82" spans="1:13" s="14" customFormat="1" ht="17.25" customHeight="1">
      <c r="A82" s="42"/>
      <c r="B82" s="73"/>
      <c r="C82" s="73"/>
      <c r="D82" s="73"/>
      <c r="E82" s="73"/>
      <c r="F82" s="73"/>
      <c r="G82" s="73"/>
      <c r="H82" s="73"/>
      <c r="I82" s="73"/>
      <c r="J82" s="73"/>
      <c r="K82" s="13"/>
      <c r="L82" s="13"/>
      <c r="M82" s="13"/>
    </row>
    <row r="83" spans="1:13" s="14" customFormat="1" ht="17.25" customHeight="1">
      <c r="A83" s="42"/>
      <c r="B83" s="73"/>
      <c r="C83" s="73"/>
      <c r="D83" s="73"/>
      <c r="E83" s="73"/>
      <c r="F83" s="73"/>
      <c r="G83" s="73"/>
      <c r="H83" s="73"/>
      <c r="I83" s="73"/>
      <c r="J83" s="73"/>
      <c r="K83" s="13"/>
      <c r="L83" s="13"/>
      <c r="M83" s="13"/>
    </row>
    <row r="84" spans="1:13" s="14" customFormat="1" ht="50.25" customHeight="1">
      <c r="A84" s="42"/>
      <c r="B84" s="73"/>
      <c r="C84" s="73"/>
      <c r="D84" s="73"/>
      <c r="E84" s="73"/>
      <c r="F84" s="73"/>
      <c r="G84" s="73"/>
      <c r="H84" s="73"/>
      <c r="I84" s="73"/>
      <c r="J84" s="73"/>
      <c r="K84" s="13"/>
      <c r="L84" s="13"/>
      <c r="M84" s="13"/>
    </row>
    <row r="85" spans="1:13" s="6" customFormat="1" ht="36" customHeight="1">
      <c r="A85" s="43"/>
      <c r="B85" s="74"/>
      <c r="C85" s="74"/>
      <c r="D85" s="74"/>
      <c r="E85" s="74"/>
      <c r="F85" s="74"/>
      <c r="G85" s="74"/>
      <c r="H85" s="74"/>
      <c r="I85" s="74"/>
      <c r="J85" s="74"/>
      <c r="K85" s="15"/>
      <c r="L85" s="15"/>
      <c r="M85" s="15"/>
    </row>
    <row r="86" spans="1:13" ht="63" customHeight="1">
      <c r="A86" s="41"/>
      <c r="B86" s="72"/>
      <c r="C86" s="72"/>
      <c r="D86" s="72"/>
      <c r="E86" s="72"/>
      <c r="F86" s="72"/>
      <c r="G86" s="72"/>
      <c r="H86" s="72"/>
      <c r="I86" s="72"/>
      <c r="J86" s="72"/>
      <c r="K86" s="11"/>
      <c r="L86" s="11"/>
      <c r="M86" s="11"/>
    </row>
    <row r="87" spans="1:13" ht="73.5" customHeight="1">
      <c r="A87" s="41"/>
      <c r="B87" s="72"/>
      <c r="C87" s="72"/>
      <c r="D87" s="72"/>
      <c r="E87" s="72"/>
      <c r="F87" s="72"/>
      <c r="G87" s="72"/>
      <c r="H87" s="72"/>
      <c r="I87" s="72"/>
      <c r="J87" s="72"/>
      <c r="K87" s="11"/>
      <c r="L87" s="11"/>
      <c r="M87" s="11"/>
    </row>
    <row r="88" spans="1:10" s="6" customFormat="1" ht="18.75" customHeight="1">
      <c r="A88" s="40"/>
      <c r="B88" s="71"/>
      <c r="C88" s="71"/>
      <c r="D88" s="71"/>
      <c r="E88" s="71"/>
      <c r="F88" s="71"/>
      <c r="G88" s="71"/>
      <c r="H88" s="71"/>
      <c r="I88" s="71"/>
      <c r="J88" s="71"/>
    </row>
    <row r="89" spans="1:13" ht="37.5" customHeight="1">
      <c r="A89" s="41"/>
      <c r="B89" s="72"/>
      <c r="C89" s="72"/>
      <c r="D89" s="72"/>
      <c r="E89" s="72"/>
      <c r="F89" s="72"/>
      <c r="G89" s="72"/>
      <c r="H89" s="72"/>
      <c r="I89" s="72"/>
      <c r="J89" s="72"/>
      <c r="K89" s="11"/>
      <c r="L89" s="11"/>
      <c r="M89" s="11"/>
    </row>
    <row r="90" spans="1:13" s="14" customFormat="1" ht="21.75" customHeight="1">
      <c r="A90" s="42"/>
      <c r="B90" s="73"/>
      <c r="C90" s="73"/>
      <c r="D90" s="73"/>
      <c r="E90" s="73"/>
      <c r="F90" s="73"/>
      <c r="G90" s="73"/>
      <c r="H90" s="73"/>
      <c r="I90" s="73"/>
      <c r="J90" s="73"/>
      <c r="K90" s="13"/>
      <c r="L90" s="13"/>
      <c r="M90" s="13"/>
    </row>
    <row r="91" spans="1:10" s="6" customFormat="1" ht="18.75" customHeight="1">
      <c r="A91" s="40"/>
      <c r="B91" s="71"/>
      <c r="C91" s="71"/>
      <c r="D91" s="71"/>
      <c r="E91" s="71"/>
      <c r="F91" s="71"/>
      <c r="G91" s="71"/>
      <c r="H91" s="71"/>
      <c r="I91" s="71"/>
      <c r="J91" s="71"/>
    </row>
    <row r="92" spans="1:13" s="14" customFormat="1" ht="34.5" customHeight="1">
      <c r="A92" s="42"/>
      <c r="B92" s="73"/>
      <c r="C92" s="73"/>
      <c r="D92" s="73"/>
      <c r="E92" s="73"/>
      <c r="F92" s="73"/>
      <c r="G92" s="73"/>
      <c r="H92" s="73"/>
      <c r="I92" s="73"/>
      <c r="J92" s="73"/>
      <c r="K92" s="13"/>
      <c r="L92" s="13"/>
      <c r="M92" s="13"/>
    </row>
    <row r="93" spans="1:10" s="6" customFormat="1" ht="15" customHeight="1">
      <c r="A93" s="40"/>
      <c r="B93" s="71"/>
      <c r="C93" s="71"/>
      <c r="D93" s="71"/>
      <c r="E93" s="71"/>
      <c r="F93" s="71"/>
      <c r="G93" s="71"/>
      <c r="H93" s="71"/>
      <c r="I93" s="71"/>
      <c r="J93" s="71"/>
    </row>
    <row r="94" spans="1:10" s="6" customFormat="1" ht="24.75" customHeight="1">
      <c r="A94" s="40"/>
      <c r="B94" s="71"/>
      <c r="C94" s="71"/>
      <c r="D94" s="71"/>
      <c r="E94" s="71"/>
      <c r="F94" s="71"/>
      <c r="G94" s="71"/>
      <c r="H94" s="71"/>
      <c r="I94" s="71"/>
      <c r="J94" s="71"/>
    </row>
    <row r="95" spans="1:10" s="6" customFormat="1" ht="38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s="6" customFormat="1" ht="1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27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ht="30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39.75" customHeight="1">
      <c r="A99" s="1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25.5" customHeight="1">
      <c r="A100" s="1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s="6" customFormat="1" ht="16.5" customHeight="1">
      <c r="A101" s="33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s="6" customFormat="1" ht="12.75" customHeight="1">
      <c r="A102" s="33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5" customHeight="1">
      <c r="A103" s="1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61.5" customHeight="1">
      <c r="A104" s="1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86.25" customHeight="1">
      <c r="A105" s="1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48.75" customHeight="1">
      <c r="A106" s="1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51" customHeight="1">
      <c r="A107" s="1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2.75">
      <c r="A108" s="1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50.25" customHeight="1">
      <c r="A109" s="1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s="6" customFormat="1" ht="12.75" customHeight="1">
      <c r="A110" s="33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1.25" customHeight="1">
      <c r="A111" s="1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61.5" customHeight="1">
      <c r="A112" s="1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85.5" customHeight="1">
      <c r="A113" s="1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49.5" customHeight="1">
      <c r="A114" s="1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84.75" customHeight="1">
      <c r="A115" s="1"/>
      <c r="F115" s="1"/>
      <c r="G115" s="1"/>
      <c r="H115" s="1"/>
      <c r="I115" s="1"/>
      <c r="J115" s="1"/>
    </row>
    <row r="116" spans="1:10" ht="51" customHeight="1">
      <c r="A116" s="1"/>
      <c r="F116" s="1"/>
      <c r="G116" s="1"/>
      <c r="H116" s="1"/>
      <c r="I116" s="1"/>
      <c r="J116" s="1"/>
    </row>
    <row r="117" spans="1:10" ht="12.75" customHeight="1">
      <c r="A117" s="1"/>
      <c r="F117" s="1"/>
      <c r="G117" s="1"/>
      <c r="H117" s="1"/>
      <c r="I117" s="1"/>
      <c r="J117" s="1"/>
    </row>
    <row r="118" spans="1:10" ht="86.25" customHeight="1">
      <c r="A118" s="1"/>
      <c r="F118" s="1"/>
      <c r="G118" s="1"/>
      <c r="H118" s="1"/>
      <c r="I118" s="1"/>
      <c r="J118" s="1"/>
    </row>
    <row r="119" spans="1:10" ht="49.5" customHeight="1">
      <c r="A119" s="1"/>
      <c r="F119" s="1"/>
      <c r="G119" s="1"/>
      <c r="H119" s="1"/>
      <c r="I119" s="1"/>
      <c r="J119" s="1"/>
    </row>
    <row r="120" spans="1:10" ht="48.75" customHeight="1">
      <c r="A120" s="1"/>
      <c r="F120" s="1"/>
      <c r="G120" s="1"/>
      <c r="H120" s="1"/>
      <c r="I120" s="1"/>
      <c r="J120" s="1"/>
    </row>
    <row r="121" spans="1:10" ht="21.75" customHeight="1">
      <c r="A121" s="1"/>
      <c r="F121" s="1"/>
      <c r="G121" s="1"/>
      <c r="H121" s="1"/>
      <c r="I121" s="1"/>
      <c r="J121" s="1"/>
    </row>
    <row r="122" spans="1:10" ht="61.5" customHeight="1">
      <c r="A122" s="1"/>
      <c r="F122" s="1"/>
      <c r="G122" s="1"/>
      <c r="H122" s="1"/>
      <c r="I122" s="1"/>
      <c r="J122" s="1"/>
    </row>
    <row r="123" spans="1:10" ht="85.5" customHeight="1">
      <c r="A123" s="1"/>
      <c r="F123" s="1"/>
      <c r="G123" s="1"/>
      <c r="H123" s="1"/>
      <c r="I123" s="1"/>
      <c r="J123" s="1"/>
    </row>
    <row r="124" spans="1:10" ht="48" customHeight="1">
      <c r="A124" s="1"/>
      <c r="F124" s="1"/>
      <c r="G124" s="1"/>
      <c r="H124" s="1"/>
      <c r="I124" s="1"/>
      <c r="J124" s="1"/>
    </row>
    <row r="125" spans="1:10" ht="37.5" customHeight="1">
      <c r="A125" s="1"/>
      <c r="F125" s="1"/>
      <c r="G125" s="1"/>
      <c r="H125" s="1"/>
      <c r="I125" s="1"/>
      <c r="J125" s="1"/>
    </row>
    <row r="126" spans="1:10" ht="37.5" customHeight="1">
      <c r="A126" s="1"/>
      <c r="F126" s="1"/>
      <c r="G126" s="1"/>
      <c r="H126" s="1"/>
      <c r="I126" s="1"/>
      <c r="J126" s="1"/>
    </row>
    <row r="127" s="17" customFormat="1" ht="12" customHeight="1"/>
    <row r="128" s="17" customFormat="1" ht="12.75" customHeight="1"/>
    <row r="129" s="6" customFormat="1" ht="15" customHeight="1"/>
    <row r="130" s="6" customFormat="1" ht="51" customHeight="1"/>
    <row r="131" spans="1:10" ht="24" customHeight="1">
      <c r="A131" s="1"/>
      <c r="F131" s="1"/>
      <c r="G131" s="1"/>
      <c r="H131" s="1"/>
      <c r="I131" s="1"/>
      <c r="J131" s="1"/>
    </row>
    <row r="132" spans="1:10" ht="22.5" customHeight="1">
      <c r="A132" s="1"/>
      <c r="F132" s="1"/>
      <c r="G132" s="1"/>
      <c r="H132" s="1"/>
      <c r="I132" s="1"/>
      <c r="J132" s="1"/>
    </row>
    <row r="133" spans="1:10" ht="60.75" customHeight="1">
      <c r="A133" s="1"/>
      <c r="F133" s="1"/>
      <c r="G133" s="1"/>
      <c r="H133" s="1"/>
      <c r="I133" s="1"/>
      <c r="J133" s="1"/>
    </row>
    <row r="134" spans="1:10" ht="47.25" customHeight="1">
      <c r="A134" s="1"/>
      <c r="F134" s="1"/>
      <c r="G134" s="1"/>
      <c r="H134" s="1"/>
      <c r="I134" s="1"/>
      <c r="J134" s="1"/>
    </row>
    <row r="135" spans="1:10" ht="12.75" customHeight="1">
      <c r="A135" s="1"/>
      <c r="F135" s="1"/>
      <c r="G135" s="1"/>
      <c r="H135" s="1"/>
      <c r="I135" s="1"/>
      <c r="J135" s="1"/>
    </row>
    <row r="136" spans="1:10" ht="18" customHeight="1">
      <c r="A136" s="1"/>
      <c r="F136" s="1"/>
      <c r="G136" s="1"/>
      <c r="H136" s="1"/>
      <c r="I136" s="1"/>
      <c r="J136" s="1"/>
    </row>
    <row r="137" spans="1:10" ht="23.25" customHeight="1">
      <c r="A137" s="1"/>
      <c r="F137" s="1"/>
      <c r="G137" s="1"/>
      <c r="H137" s="1"/>
      <c r="I137" s="1"/>
      <c r="J137" s="1"/>
    </row>
    <row r="138" spans="1:10" ht="34.5" customHeight="1">
      <c r="A138" s="1"/>
      <c r="F138" s="1"/>
      <c r="G138" s="1"/>
      <c r="H138" s="1"/>
      <c r="I138" s="1"/>
      <c r="J138" s="1"/>
    </row>
    <row r="139" spans="1:10" ht="61.5" customHeight="1">
      <c r="A139" s="1"/>
      <c r="F139" s="1"/>
      <c r="G139" s="1"/>
      <c r="H139" s="1"/>
      <c r="I139" s="1"/>
      <c r="J139" s="1"/>
    </row>
    <row r="140" s="6" customFormat="1" ht="36.75" customHeight="1"/>
    <row r="141" s="6" customFormat="1" ht="17.25" customHeight="1"/>
    <row r="142" s="6" customFormat="1" ht="21" customHeight="1"/>
    <row r="143" spans="1:10" ht="33.75" customHeight="1">
      <c r="A143" s="33"/>
      <c r="F143" s="1"/>
      <c r="G143" s="1"/>
      <c r="H143" s="1"/>
      <c r="I143" s="1"/>
      <c r="J143" s="1"/>
    </row>
    <row r="144" spans="1:10" ht="15.75" customHeight="1">
      <c r="A144" s="34"/>
      <c r="F144" s="1"/>
      <c r="G144" s="1"/>
      <c r="H144" s="1"/>
      <c r="I144" s="1"/>
      <c r="J144" s="1"/>
    </row>
    <row r="145" s="6" customFormat="1" ht="15" customHeight="1"/>
    <row r="146" spans="1:10" ht="20.25" customHeight="1">
      <c r="A146" s="1"/>
      <c r="F146" s="1"/>
      <c r="G146" s="1"/>
      <c r="H146" s="1"/>
      <c r="I146" s="1"/>
      <c r="J146" s="1"/>
    </row>
    <row r="147" spans="1:10" ht="61.5" customHeight="1">
      <c r="A147" s="1"/>
      <c r="F147" s="1"/>
      <c r="G147" s="1"/>
      <c r="H147" s="1"/>
      <c r="I147" s="1"/>
      <c r="J147" s="1"/>
    </row>
    <row r="148" spans="1:10" ht="20.25" customHeight="1">
      <c r="A148" s="1"/>
      <c r="F148" s="1"/>
      <c r="G148" s="1"/>
      <c r="H148" s="1"/>
      <c r="I148" s="1"/>
      <c r="J148" s="1"/>
    </row>
    <row r="149" s="6" customFormat="1" ht="39" customHeight="1"/>
    <row r="150" spans="1:10" ht="12.75" customHeight="1">
      <c r="A150" s="1"/>
      <c r="F150" s="1"/>
      <c r="G150" s="1"/>
      <c r="H150" s="1"/>
      <c r="I150" s="1"/>
      <c r="J150" s="1"/>
    </row>
    <row r="151" spans="1:10" ht="42" customHeight="1">
      <c r="A151" s="1"/>
      <c r="F151" s="1"/>
      <c r="G151" s="1"/>
      <c r="H151" s="1"/>
      <c r="I151" s="1"/>
      <c r="J151" s="1"/>
    </row>
    <row r="152" spans="1:10" ht="38.25" customHeight="1">
      <c r="A152" s="1"/>
      <c r="F152" s="1"/>
      <c r="G152" s="1"/>
      <c r="H152" s="1"/>
      <c r="I152" s="1"/>
      <c r="J152" s="1"/>
    </row>
    <row r="153" s="6" customFormat="1" ht="15" customHeight="1"/>
    <row r="154" s="6" customFormat="1" ht="44.25" customHeight="1"/>
    <row r="155" spans="1:10" ht="61.5" customHeight="1">
      <c r="A155" s="1"/>
      <c r="F155" s="1"/>
      <c r="G155" s="1"/>
      <c r="H155" s="1"/>
      <c r="I155" s="1"/>
      <c r="J155" s="1"/>
    </row>
    <row r="156" spans="1:10" ht="48" customHeight="1">
      <c r="A156" s="1"/>
      <c r="F156" s="1"/>
      <c r="G156" s="1"/>
      <c r="H156" s="1"/>
      <c r="I156" s="1"/>
      <c r="J156" s="1"/>
    </row>
    <row r="157" spans="1:10" ht="40.5" customHeight="1">
      <c r="A157" s="1"/>
      <c r="F157" s="1"/>
      <c r="G157" s="1"/>
      <c r="H157" s="1"/>
      <c r="I157" s="1"/>
      <c r="J157" s="1"/>
    </row>
    <row r="158" spans="1:10" ht="13.5" customHeight="1">
      <c r="A158" s="33"/>
      <c r="F158" s="1"/>
      <c r="G158" s="1"/>
      <c r="H158" s="1"/>
      <c r="I158" s="1"/>
      <c r="J158" s="1"/>
    </row>
    <row r="159" spans="1:10" ht="15" customHeight="1">
      <c r="A159" s="1"/>
      <c r="F159" s="1"/>
      <c r="G159" s="1"/>
      <c r="H159" s="1"/>
      <c r="I159" s="1"/>
      <c r="J159" s="1"/>
    </row>
    <row r="160" spans="1:10" ht="14.25" customHeight="1">
      <c r="A160" s="1"/>
      <c r="F160" s="1"/>
      <c r="G160" s="1"/>
      <c r="H160" s="1"/>
      <c r="I160" s="1"/>
      <c r="J160" s="1"/>
    </row>
    <row r="161" spans="1:10" ht="61.5" customHeight="1">
      <c r="A161" s="1"/>
      <c r="F161" s="1"/>
      <c r="G161" s="1"/>
      <c r="H161" s="1"/>
      <c r="I161" s="1"/>
      <c r="J161" s="1"/>
    </row>
    <row r="162" spans="1:10" ht="126" customHeight="1">
      <c r="A162" s="1"/>
      <c r="F162" s="1"/>
      <c r="G162" s="1"/>
      <c r="H162" s="1"/>
      <c r="I162" s="1"/>
      <c r="J162" s="1"/>
    </row>
    <row r="163" s="6" customFormat="1" ht="61.5" customHeight="1"/>
    <row r="164" spans="1:10" ht="17.25" customHeight="1">
      <c r="A164" s="1"/>
      <c r="F164" s="1"/>
      <c r="G164" s="1"/>
      <c r="H164" s="1"/>
      <c r="I164" s="1"/>
      <c r="J164" s="1"/>
    </row>
    <row r="165" spans="1:10" ht="21.75" customHeight="1">
      <c r="A165" s="1"/>
      <c r="F165" s="1"/>
      <c r="G165" s="1"/>
      <c r="H165" s="1"/>
      <c r="I165" s="1"/>
      <c r="J165" s="1"/>
    </row>
    <row r="166" s="6" customFormat="1" ht="15" customHeight="1"/>
    <row r="167" spans="1:10" ht="30" customHeight="1">
      <c r="A167" s="1"/>
      <c r="F167" s="1"/>
      <c r="G167" s="1"/>
      <c r="H167" s="1"/>
      <c r="I167" s="1"/>
      <c r="J167" s="1"/>
    </row>
    <row r="168" spans="1:10" ht="37.5" customHeight="1">
      <c r="A168" s="1"/>
      <c r="F168" s="1"/>
      <c r="G168" s="1"/>
      <c r="H168" s="1"/>
      <c r="I168" s="1"/>
      <c r="J168" s="1"/>
    </row>
    <row r="169" s="6" customFormat="1" ht="61.5" customHeight="1"/>
    <row r="170" s="6" customFormat="1" ht="30.75" customHeight="1"/>
    <row r="171" spans="1:10" ht="76.5" customHeight="1">
      <c r="A171" s="1"/>
      <c r="F171" s="1"/>
      <c r="G171" s="1"/>
      <c r="H171" s="1"/>
      <c r="I171" s="1"/>
      <c r="J171" s="1"/>
    </row>
    <row r="172" s="4" customFormat="1" ht="61.5" customHeight="1"/>
    <row r="173" s="6" customFormat="1" ht="19.5" customHeight="1"/>
    <row r="174" s="6" customFormat="1" ht="57.75" customHeight="1"/>
    <row r="175" spans="1:10" ht="18" customHeight="1">
      <c r="A175" s="1"/>
      <c r="F175" s="1"/>
      <c r="G175" s="1"/>
      <c r="H175" s="1"/>
      <c r="I175" s="1"/>
      <c r="J175" s="1"/>
    </row>
    <row r="176" s="6" customFormat="1" ht="24.75" customHeight="1"/>
    <row r="177" spans="1:10" ht="29.25" customHeight="1">
      <c r="A177" s="1"/>
      <c r="F177" s="1"/>
      <c r="G177" s="1"/>
      <c r="H177" s="1"/>
      <c r="I177" s="1"/>
      <c r="J177" s="1"/>
    </row>
    <row r="178" spans="1:10" ht="17.25" customHeight="1">
      <c r="A178" s="1"/>
      <c r="F178" s="1"/>
      <c r="G178" s="1"/>
      <c r="H178" s="1"/>
      <c r="I178" s="1"/>
      <c r="J178" s="1"/>
    </row>
    <row r="179" spans="1:10" ht="37.5" customHeight="1">
      <c r="A179" s="1"/>
      <c r="F179" s="1"/>
      <c r="G179" s="1"/>
      <c r="H179" s="1"/>
      <c r="I179" s="1"/>
      <c r="J179" s="1"/>
    </row>
    <row r="180" spans="1:10" ht="61.5" customHeight="1">
      <c r="A180" s="1"/>
      <c r="F180" s="1"/>
      <c r="G180" s="1"/>
      <c r="H180" s="1"/>
      <c r="I180" s="1"/>
      <c r="J180" s="1"/>
    </row>
    <row r="181" spans="1:10" ht="36" customHeight="1">
      <c r="A181" s="1"/>
      <c r="F181" s="1"/>
      <c r="G181" s="1"/>
      <c r="H181" s="1"/>
      <c r="I181" s="1"/>
      <c r="J181" s="1"/>
    </row>
    <row r="182" s="6" customFormat="1" ht="30" customHeight="1"/>
    <row r="183" spans="1:10" ht="40.5" customHeight="1">
      <c r="A183" s="1"/>
      <c r="F183" s="1"/>
      <c r="G183" s="1"/>
      <c r="H183" s="1"/>
      <c r="I183" s="1"/>
      <c r="J183" s="1"/>
    </row>
    <row r="184" spans="1:10" ht="30.75" customHeight="1">
      <c r="A184" s="1"/>
      <c r="F184" s="1"/>
      <c r="G184" s="1"/>
      <c r="H184" s="1"/>
      <c r="I184" s="1"/>
      <c r="J184" s="1"/>
    </row>
    <row r="185" spans="1:10" ht="48.75" customHeight="1">
      <c r="A185" s="1"/>
      <c r="F185" s="1"/>
      <c r="G185" s="1"/>
      <c r="H185" s="1"/>
      <c r="I185" s="1"/>
      <c r="J185" s="1"/>
    </row>
    <row r="186" s="6" customFormat="1" ht="42.75" customHeight="1"/>
    <row r="187" s="6" customFormat="1" ht="23.25" customHeight="1">
      <c r="A187" s="33"/>
    </row>
    <row r="188" spans="1:10" ht="24.75" customHeight="1">
      <c r="A188" s="1"/>
      <c r="F188" s="1"/>
      <c r="G188" s="1"/>
      <c r="H188" s="1"/>
      <c r="I188" s="1"/>
      <c r="J188" s="1"/>
    </row>
    <row r="189" spans="1:10" ht="45" customHeight="1">
      <c r="A189" s="1"/>
      <c r="F189" s="1"/>
      <c r="G189" s="1"/>
      <c r="H189" s="1"/>
      <c r="I189" s="1"/>
      <c r="J189" s="1"/>
    </row>
    <row r="190" spans="1:10" ht="18.75" customHeight="1">
      <c r="A190" s="1"/>
      <c r="F190" s="1"/>
      <c r="G190" s="1"/>
      <c r="H190" s="1"/>
      <c r="I190" s="1"/>
      <c r="J190" s="1"/>
    </row>
    <row r="191" spans="1:10" ht="24" customHeight="1" hidden="1">
      <c r="A191" s="1"/>
      <c r="F191" s="1"/>
      <c r="G191" s="1"/>
      <c r="H191" s="1"/>
      <c r="I191" s="1"/>
      <c r="J191" s="1"/>
    </row>
    <row r="192" spans="1:10" ht="72.75" customHeight="1" hidden="1" thickBot="1">
      <c r="A192" s="1"/>
      <c r="F192" s="1"/>
      <c r="G192" s="1"/>
      <c r="H192" s="1"/>
      <c r="I192" s="1"/>
      <c r="J192" s="1"/>
    </row>
    <row r="193" spans="1:10" ht="135.75" customHeight="1">
      <c r="A193" s="1"/>
      <c r="F193" s="1"/>
      <c r="G193" s="1"/>
      <c r="H193" s="1"/>
      <c r="I193" s="1"/>
      <c r="J193" s="1"/>
    </row>
    <row r="194" spans="1:10" ht="87" customHeight="1">
      <c r="A194" s="1"/>
      <c r="F194" s="1"/>
      <c r="G194" s="1"/>
      <c r="H194" s="1"/>
      <c r="I194" s="1"/>
      <c r="J194" s="1"/>
    </row>
    <row r="195" spans="1:10" ht="52.5" customHeight="1">
      <c r="A195" s="1"/>
      <c r="F195" s="1"/>
      <c r="G195" s="1"/>
      <c r="H195" s="1"/>
      <c r="I195" s="1"/>
      <c r="J195" s="1"/>
    </row>
    <row r="196" spans="1:10" ht="64.5" customHeight="1">
      <c r="A196" s="1"/>
      <c r="F196" s="1"/>
      <c r="G196" s="1"/>
      <c r="H196" s="1"/>
      <c r="I196" s="1"/>
      <c r="J196" s="1"/>
    </row>
    <row r="197" spans="1:10" ht="55.5" customHeight="1">
      <c r="A197" s="1"/>
      <c r="F197" s="1"/>
      <c r="G197" s="1"/>
      <c r="H197" s="1"/>
      <c r="I197" s="1"/>
      <c r="J197" s="1"/>
    </row>
    <row r="198" spans="1:10" ht="48.75" customHeight="1">
      <c r="A198" s="1"/>
      <c r="F198" s="1"/>
      <c r="G198" s="1"/>
      <c r="H198" s="1"/>
      <c r="I198" s="1"/>
      <c r="J198" s="1"/>
    </row>
    <row r="199" spans="1:10" ht="51" customHeight="1">
      <c r="A199" s="1"/>
      <c r="F199" s="1"/>
      <c r="G199" s="1"/>
      <c r="H199" s="1"/>
      <c r="I199" s="1"/>
      <c r="J199" s="1"/>
    </row>
    <row r="200" spans="1:10" ht="64.5" customHeight="1">
      <c r="A200" s="1"/>
      <c r="F200" s="1"/>
      <c r="G200" s="1"/>
      <c r="H200" s="1"/>
      <c r="I200" s="1"/>
      <c r="J200" s="1"/>
    </row>
    <row r="201" spans="1:10" ht="12.75">
      <c r="A201" s="1"/>
      <c r="F201" s="1"/>
      <c r="G201" s="1"/>
      <c r="H201" s="1"/>
      <c r="I201" s="1"/>
      <c r="J201" s="1"/>
    </row>
    <row r="202" spans="1:10" ht="12.75">
      <c r="A202" s="1"/>
      <c r="F202" s="1"/>
      <c r="G202" s="1"/>
      <c r="H202" s="1"/>
      <c r="I202" s="1"/>
      <c r="J202" s="1"/>
    </row>
    <row r="203" spans="1:10" ht="12.75">
      <c r="A203" s="1"/>
      <c r="F203" s="1"/>
      <c r="G203" s="1"/>
      <c r="H203" s="1"/>
      <c r="I203" s="1"/>
      <c r="J203" s="1"/>
    </row>
    <row r="204" spans="1:10" ht="12.75">
      <c r="A204" s="1"/>
      <c r="F204" s="1"/>
      <c r="G204" s="1"/>
      <c r="H204" s="1"/>
      <c r="I204" s="1"/>
      <c r="J204" s="1"/>
    </row>
    <row r="205" spans="1:10" ht="12.75">
      <c r="A205" s="1"/>
      <c r="F205" s="1"/>
      <c r="G205" s="1"/>
      <c r="H205" s="1"/>
      <c r="I205" s="1"/>
      <c r="J205" s="1"/>
    </row>
    <row r="206" spans="1:10" ht="12.75">
      <c r="A206" s="1"/>
      <c r="F206" s="1"/>
      <c r="G206" s="1"/>
      <c r="H206" s="1"/>
      <c r="I206" s="1"/>
      <c r="J206" s="1"/>
    </row>
    <row r="207" s="16" customFormat="1" ht="62.25" customHeight="1"/>
    <row r="208" s="17" customFormat="1" ht="23.25" customHeight="1"/>
    <row r="209" s="17" customFormat="1" ht="15" customHeight="1"/>
    <row r="210" s="17" customFormat="1" ht="24.75" customHeight="1"/>
    <row r="211" s="17" customFormat="1" ht="22.5" customHeight="1"/>
    <row r="212" s="17" customFormat="1" ht="14.25" customHeight="1"/>
    <row r="213" s="18" customFormat="1" ht="27" customHeight="1"/>
    <row r="214" s="18" customFormat="1" ht="63" customHeight="1"/>
    <row r="215" spans="1:10" ht="12.75">
      <c r="A215" s="34"/>
      <c r="F215" s="1"/>
      <c r="G215" s="1"/>
      <c r="H215" s="1"/>
      <c r="I215" s="1"/>
      <c r="J215" s="1"/>
    </row>
    <row r="216" spans="1:10" ht="68.25" customHeight="1">
      <c r="A216" s="22"/>
      <c r="B216" s="23"/>
      <c r="C216" s="23"/>
      <c r="D216" s="24"/>
      <c r="E216" s="25"/>
      <c r="F216" s="26"/>
      <c r="G216" s="26"/>
      <c r="H216" s="26"/>
      <c r="I216" s="28"/>
      <c r="J216" s="28"/>
    </row>
    <row r="217" spans="1:10" ht="12.75">
      <c r="A217" s="22"/>
      <c r="B217" s="29"/>
      <c r="C217" s="29"/>
      <c r="D217" s="29"/>
      <c r="E217" s="29"/>
      <c r="F217" s="26"/>
      <c r="G217" s="26"/>
      <c r="H217" s="26"/>
      <c r="I217" s="28"/>
      <c r="J217" s="28"/>
    </row>
    <row r="218" spans="1:10" ht="12.75">
      <c r="A218" s="30"/>
      <c r="B218" s="29"/>
      <c r="C218" s="29"/>
      <c r="D218" s="29"/>
      <c r="E218" s="29"/>
      <c r="F218" s="26"/>
      <c r="G218" s="26"/>
      <c r="H218" s="26"/>
      <c r="I218" s="28"/>
      <c r="J218" s="28"/>
    </row>
    <row r="219" spans="1:10" ht="12.75">
      <c r="A219" s="30"/>
      <c r="B219" s="11"/>
      <c r="C219" s="11"/>
      <c r="D219" s="11"/>
      <c r="E219" s="11"/>
      <c r="F219" s="26"/>
      <c r="G219" s="26"/>
      <c r="H219" s="26"/>
      <c r="I219" s="28"/>
      <c r="J219" s="28"/>
    </row>
    <row r="220" spans="1:10" ht="12.75">
      <c r="A220" s="30"/>
      <c r="B220" s="11"/>
      <c r="C220" s="11"/>
      <c r="D220" s="11"/>
      <c r="E220" s="11"/>
      <c r="F220" s="26"/>
      <c r="G220" s="26"/>
      <c r="H220" s="26"/>
      <c r="I220" s="28"/>
      <c r="J220" s="28"/>
    </row>
    <row r="221" spans="9:10" ht="12.75">
      <c r="I221" s="21"/>
      <c r="J221" s="21"/>
    </row>
    <row r="222" spans="9:10" ht="12.75">
      <c r="I222" s="21"/>
      <c r="J222" s="21"/>
    </row>
    <row r="223" spans="9:10" ht="12.75">
      <c r="I223" s="21"/>
      <c r="J223" s="21"/>
    </row>
    <row r="224" spans="9:10" ht="12.75">
      <c r="I224" s="21"/>
      <c r="J224" s="21"/>
    </row>
    <row r="225" spans="9:10" ht="12.75">
      <c r="I225" s="21"/>
      <c r="J225" s="21"/>
    </row>
    <row r="226" spans="9:10" ht="12.75">
      <c r="I226" s="21"/>
      <c r="J226" s="21"/>
    </row>
    <row r="227" spans="9:10" ht="12.75">
      <c r="I227" s="21"/>
      <c r="J227" s="21"/>
    </row>
    <row r="228" spans="9:10" ht="12.75">
      <c r="I228" s="21"/>
      <c r="J228" s="21"/>
    </row>
    <row r="229" spans="9:10" ht="12.75">
      <c r="I229" s="21"/>
      <c r="J229" s="21"/>
    </row>
    <row r="230" spans="9:10" ht="12.75">
      <c r="I230" s="21"/>
      <c r="J230" s="21"/>
    </row>
    <row r="231" spans="9:10" ht="12.75">
      <c r="I231" s="21"/>
      <c r="J231" s="21"/>
    </row>
    <row r="232" spans="9:10" ht="12.75">
      <c r="I232" s="21"/>
      <c r="J232" s="21"/>
    </row>
    <row r="233" spans="9:10" ht="12.75">
      <c r="I233" s="21"/>
      <c r="J233" s="21"/>
    </row>
    <row r="234" spans="9:10" ht="12.75">
      <c r="I234" s="21"/>
      <c r="J234" s="21"/>
    </row>
    <row r="235" spans="9:10" ht="12.75">
      <c r="I235" s="21"/>
      <c r="J235" s="21"/>
    </row>
    <row r="236" spans="9:10" ht="12.75">
      <c r="I236" s="21"/>
      <c r="J236" s="21"/>
    </row>
    <row r="237" spans="9:10" ht="12.75">
      <c r="I237" s="21"/>
      <c r="J237" s="21"/>
    </row>
    <row r="238" spans="9:10" ht="12.75">
      <c r="I238" s="21"/>
      <c r="J238" s="21"/>
    </row>
    <row r="239" spans="9:10" ht="12.75">
      <c r="I239" s="21"/>
      <c r="J239" s="21"/>
    </row>
    <row r="240" spans="9:10" ht="12.75">
      <c r="I240" s="21"/>
      <c r="J240" s="21"/>
    </row>
    <row r="241" spans="9:10" ht="12.75">
      <c r="I241" s="21"/>
      <c r="J241" s="21"/>
    </row>
    <row r="242" spans="9:10" ht="12.75">
      <c r="I242" s="21"/>
      <c r="J242" s="21"/>
    </row>
    <row r="243" spans="9:10" ht="12.75">
      <c r="I243" s="21"/>
      <c r="J243" s="21"/>
    </row>
    <row r="244" spans="9:10" ht="12.75">
      <c r="I244" s="21"/>
      <c r="J244" s="21"/>
    </row>
    <row r="245" spans="9:10" ht="12.75">
      <c r="I245" s="21"/>
      <c r="J245" s="21"/>
    </row>
    <row r="246" spans="9:10" ht="12.75">
      <c r="I246" s="21"/>
      <c r="J246" s="21"/>
    </row>
    <row r="247" spans="9:10" ht="12.75">
      <c r="I247" s="21"/>
      <c r="J247" s="21"/>
    </row>
    <row r="248" spans="9:10" ht="12.75">
      <c r="I248" s="21"/>
      <c r="J248" s="21"/>
    </row>
    <row r="249" spans="9:10" ht="12.75">
      <c r="I249" s="21"/>
      <c r="J249" s="21"/>
    </row>
    <row r="250" spans="9:10" ht="12.75">
      <c r="I250" s="21"/>
      <c r="J250" s="21"/>
    </row>
    <row r="251" spans="9:10" ht="12.75">
      <c r="I251" s="21"/>
      <c r="J251" s="21"/>
    </row>
    <row r="252" spans="9:10" ht="12.75">
      <c r="I252" s="21"/>
      <c r="J252" s="21"/>
    </row>
    <row r="253" spans="9:10" ht="12.75">
      <c r="I253" s="21"/>
      <c r="J253" s="21"/>
    </row>
    <row r="254" spans="9:10" ht="12.75">
      <c r="I254" s="21"/>
      <c r="J254" s="21"/>
    </row>
    <row r="255" spans="9:10" ht="12.75">
      <c r="I255" s="21"/>
      <c r="J255" s="21"/>
    </row>
    <row r="256" spans="9:10" ht="12.75">
      <c r="I256" s="21"/>
      <c r="J256" s="21"/>
    </row>
    <row r="257" spans="9:10" ht="12.75">
      <c r="I257" s="21"/>
      <c r="J257" s="21"/>
    </row>
    <row r="258" spans="9:10" ht="12.75">
      <c r="I258" s="21"/>
      <c r="J258" s="21"/>
    </row>
    <row r="259" spans="9:10" ht="12.75">
      <c r="I259" s="21"/>
      <c r="J259" s="21"/>
    </row>
    <row r="260" spans="9:10" ht="12.75">
      <c r="I260" s="21"/>
      <c r="J260" s="21"/>
    </row>
    <row r="261" spans="9:10" ht="12.75">
      <c r="I261" s="21"/>
      <c r="J261" s="21"/>
    </row>
    <row r="262" spans="9:10" ht="12.75">
      <c r="I262" s="21"/>
      <c r="J262" s="21"/>
    </row>
    <row r="263" spans="9:10" ht="12.75">
      <c r="I263" s="21"/>
      <c r="J263" s="21"/>
    </row>
    <row r="264" spans="9:10" ht="12.75">
      <c r="I264" s="21"/>
      <c r="J264" s="21"/>
    </row>
    <row r="265" spans="9:10" ht="12.75">
      <c r="I265" s="21"/>
      <c r="J265" s="21"/>
    </row>
    <row r="266" spans="9:10" ht="12.75">
      <c r="I266" s="21"/>
      <c r="J266" s="21"/>
    </row>
    <row r="267" spans="9:10" ht="12.75">
      <c r="I267" s="21"/>
      <c r="J267" s="21"/>
    </row>
    <row r="268" spans="9:10" ht="12.75">
      <c r="I268" s="21"/>
      <c r="J268" s="21"/>
    </row>
    <row r="269" spans="9:10" ht="12.75">
      <c r="I269" s="21"/>
      <c r="J269" s="21"/>
    </row>
    <row r="270" spans="9:10" ht="12.75">
      <c r="I270" s="21"/>
      <c r="J270" s="21"/>
    </row>
    <row r="271" spans="9:10" ht="12.75">
      <c r="I271" s="21"/>
      <c r="J271" s="21"/>
    </row>
    <row r="272" spans="9:10" ht="12.75">
      <c r="I272" s="21"/>
      <c r="J272" s="21"/>
    </row>
    <row r="273" spans="9:10" ht="12.75">
      <c r="I273" s="21"/>
      <c r="J273" s="21"/>
    </row>
    <row r="274" spans="9:10" ht="12.75">
      <c r="I274" s="21"/>
      <c r="J274" s="21"/>
    </row>
    <row r="275" spans="9:10" ht="12.75">
      <c r="I275" s="21"/>
      <c r="J275" s="21"/>
    </row>
    <row r="276" spans="9:10" ht="12.75">
      <c r="I276" s="21"/>
      <c r="J276" s="21"/>
    </row>
    <row r="277" spans="9:10" ht="12.75">
      <c r="I277" s="21"/>
      <c r="J277" s="21"/>
    </row>
    <row r="278" spans="9:10" ht="12.75">
      <c r="I278" s="21"/>
      <c r="J278" s="21"/>
    </row>
    <row r="279" spans="9:10" ht="12.75">
      <c r="I279" s="21"/>
      <c r="J279" s="21"/>
    </row>
    <row r="280" spans="9:10" ht="12.75">
      <c r="I280" s="21"/>
      <c r="J280" s="21"/>
    </row>
    <row r="281" spans="9:10" ht="12.75">
      <c r="I281" s="21"/>
      <c r="J281" s="21"/>
    </row>
    <row r="282" spans="9:10" ht="12.75">
      <c r="I282" s="21"/>
      <c r="J282" s="21"/>
    </row>
    <row r="283" spans="9:10" ht="12.75">
      <c r="I283" s="21"/>
      <c r="J283" s="21"/>
    </row>
    <row r="284" spans="9:10" ht="12.75">
      <c r="I284" s="21"/>
      <c r="J284" s="21"/>
    </row>
    <row r="285" spans="9:10" ht="12.75">
      <c r="I285" s="21"/>
      <c r="J285" s="21"/>
    </row>
    <row r="286" spans="9:10" ht="12.75">
      <c r="I286" s="21"/>
      <c r="J286" s="21"/>
    </row>
    <row r="287" spans="9:10" ht="12.75">
      <c r="I287" s="21"/>
      <c r="J287" s="21"/>
    </row>
    <row r="288" spans="9:10" ht="12.75">
      <c r="I288" s="21"/>
      <c r="J288" s="21"/>
    </row>
    <row r="289" spans="9:10" ht="12.75">
      <c r="I289" s="21"/>
      <c r="J289" s="21"/>
    </row>
    <row r="290" spans="9:10" ht="12.75">
      <c r="I290" s="21"/>
      <c r="J290" s="21"/>
    </row>
    <row r="291" spans="9:10" ht="12.75">
      <c r="I291" s="21"/>
      <c r="J291" s="21"/>
    </row>
    <row r="292" spans="9:10" ht="12.75">
      <c r="I292" s="21"/>
      <c r="J292" s="21"/>
    </row>
    <row r="293" spans="9:10" ht="12.75">
      <c r="I293" s="21"/>
      <c r="J293" s="21"/>
    </row>
  </sheetData>
  <sheetProtection/>
  <mergeCells count="13">
    <mergeCell ref="I1:J1"/>
    <mergeCell ref="I2:J2"/>
    <mergeCell ref="I3:J3"/>
    <mergeCell ref="I4:J4"/>
    <mergeCell ref="A6:J6"/>
    <mergeCell ref="A7:J8"/>
    <mergeCell ref="A9:J9"/>
    <mergeCell ref="A11:A12"/>
    <mergeCell ref="B11:B12"/>
    <mergeCell ref="C11:C12"/>
    <mergeCell ref="D11:D12"/>
    <mergeCell ref="E11:E12"/>
    <mergeCell ref="I11:J11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="120" zoomScaleNormal="120" zoomScalePageLayoutView="0" workbookViewId="0" topLeftCell="A1">
      <selection activeCell="M6" sqref="M6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6.875" style="1" customWidth="1"/>
    <col min="5" max="5" width="5.2539062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2.00390625" style="8" customWidth="1"/>
    <col min="10" max="10" width="12.00390625" style="7" customWidth="1"/>
    <col min="11" max="11" width="14.00390625" style="7" customWidth="1"/>
    <col min="12" max="12" width="13.875" style="1" customWidth="1"/>
    <col min="13" max="16384" width="9.125" style="1" customWidth="1"/>
  </cols>
  <sheetData>
    <row r="1" spans="10:11" ht="13.5" customHeight="1">
      <c r="J1" s="171" t="s">
        <v>17</v>
      </c>
      <c r="K1" s="171"/>
    </row>
    <row r="2" spans="10:11" ht="26.25" customHeight="1">
      <c r="J2" s="172" t="s">
        <v>94</v>
      </c>
      <c r="K2" s="172"/>
    </row>
    <row r="3" spans="10:11" ht="12.75" customHeight="1">
      <c r="J3" s="172" t="s">
        <v>19</v>
      </c>
      <c r="K3" s="172"/>
    </row>
    <row r="4" spans="10:11" ht="12.75">
      <c r="J4" s="173" t="s">
        <v>96</v>
      </c>
      <c r="K4" s="173"/>
    </row>
    <row r="5" spans="10:11" ht="12.75">
      <c r="J5" s="37"/>
      <c r="K5" s="37"/>
    </row>
    <row r="6" spans="1:11" ht="12.75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2.75" customHeight="1">
      <c r="A7" s="174" t="s">
        <v>20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1.2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s="3" customFormat="1" ht="12.75">
      <c r="A9" s="164" t="s">
        <v>78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2" s="3" customFormat="1" ht="13.5" thickBot="1">
      <c r="A10" s="9"/>
      <c r="B10" s="2"/>
      <c r="C10" s="2"/>
      <c r="D10" s="2"/>
      <c r="E10" s="2"/>
      <c r="F10" s="2"/>
      <c r="G10" s="2"/>
      <c r="H10" s="2"/>
      <c r="I10" s="2"/>
      <c r="K10" s="38" t="s">
        <v>18</v>
      </c>
      <c r="L10" s="35"/>
    </row>
    <row r="11" spans="1:12" s="3" customFormat="1" ht="117.75" customHeight="1" thickBot="1">
      <c r="A11" s="91" t="s">
        <v>7</v>
      </c>
      <c r="B11" s="92" t="s">
        <v>8</v>
      </c>
      <c r="C11" s="92" t="s">
        <v>14</v>
      </c>
      <c r="D11" s="92" t="s">
        <v>9</v>
      </c>
      <c r="E11" s="92" t="s">
        <v>10</v>
      </c>
      <c r="F11" s="92" t="s">
        <v>11</v>
      </c>
      <c r="G11" s="92" t="s">
        <v>12</v>
      </c>
      <c r="H11" s="92" t="s">
        <v>13</v>
      </c>
      <c r="I11" s="92" t="s">
        <v>11</v>
      </c>
      <c r="J11" s="93" t="s">
        <v>12</v>
      </c>
      <c r="K11" s="94" t="s">
        <v>15</v>
      </c>
      <c r="L11" s="36"/>
    </row>
    <row r="12" spans="1:11" s="4" customFormat="1" ht="12.75" customHeight="1" thickBot="1">
      <c r="A12" s="87">
        <v>1</v>
      </c>
      <c r="B12" s="88">
        <v>2</v>
      </c>
      <c r="C12" s="88">
        <v>3</v>
      </c>
      <c r="D12" s="88">
        <v>4</v>
      </c>
      <c r="E12" s="88">
        <v>5</v>
      </c>
      <c r="F12" s="88">
        <v>6</v>
      </c>
      <c r="G12" s="88">
        <v>7</v>
      </c>
      <c r="H12" s="88">
        <v>8</v>
      </c>
      <c r="I12" s="88">
        <v>6</v>
      </c>
      <c r="J12" s="89">
        <v>7</v>
      </c>
      <c r="K12" s="90">
        <v>8</v>
      </c>
    </row>
    <row r="13" spans="1:12" s="6" customFormat="1" ht="27" customHeight="1" thickBot="1">
      <c r="A13" s="85" t="s">
        <v>1</v>
      </c>
      <c r="B13" s="86" t="s">
        <v>2</v>
      </c>
      <c r="C13" s="86" t="s">
        <v>2</v>
      </c>
      <c r="D13" s="86" t="s">
        <v>16</v>
      </c>
      <c r="E13" s="86" t="s">
        <v>3</v>
      </c>
      <c r="F13" s="47" t="e">
        <f>SUM(G13:H13)</f>
        <v>#REF!</v>
      </c>
      <c r="G13" s="48" t="e">
        <f>G14+#REF!+#REF!+#REF!+#REF!+#REF!+#REF!+#REF!+#REF!</f>
        <v>#REF!</v>
      </c>
      <c r="H13" s="48" t="e">
        <f>H14+#REF!+#REF!+#REF!+#REF!+#REF!+#REF!+#REF!+#REF!</f>
        <v>#REF!</v>
      </c>
      <c r="I13" s="49">
        <f>I14+I21+I23+I27+I40+I42+I46+I49+I51</f>
        <v>16835.7</v>
      </c>
      <c r="J13" s="49">
        <f>J14+J21+J23+J27+J40+J42+J46+J49+J51</f>
        <v>16680</v>
      </c>
      <c r="K13" s="49">
        <f>K14+K21+K23+K27+K40+K42+K46+K49+K51</f>
        <v>155.7</v>
      </c>
      <c r="L13" s="33"/>
    </row>
    <row r="14" spans="1:12" s="6" customFormat="1" ht="13.5" customHeight="1" thickBot="1">
      <c r="A14" s="31" t="s">
        <v>4</v>
      </c>
      <c r="B14" s="44">
        <v>1</v>
      </c>
      <c r="C14" s="44">
        <v>0</v>
      </c>
      <c r="D14" s="45">
        <v>0</v>
      </c>
      <c r="E14" s="46">
        <v>0</v>
      </c>
      <c r="F14" s="47" t="e">
        <f>SUM(G14:H14)</f>
        <v>#REF!</v>
      </c>
      <c r="G14" s="48" t="e">
        <f>G15+#REF!+#REF!+#REF!+#REF!+#REF!+#REF!</f>
        <v>#REF!</v>
      </c>
      <c r="H14" s="48" t="e">
        <f>H15+#REF!+#REF!+#REF!+#REF!+#REF!+#REF!</f>
        <v>#REF!</v>
      </c>
      <c r="I14" s="49">
        <f>I15+I17+I19</f>
        <v>8010</v>
      </c>
      <c r="J14" s="49">
        <f>J15+J17+J19</f>
        <v>7990</v>
      </c>
      <c r="K14" s="49">
        <f>K15+K17+K19</f>
        <v>20</v>
      </c>
      <c r="L14" s="33"/>
    </row>
    <row r="15" spans="1:11" s="6" customFormat="1" ht="49.5" customHeight="1">
      <c r="A15" s="32" t="s">
        <v>5</v>
      </c>
      <c r="B15" s="50">
        <v>1</v>
      </c>
      <c r="C15" s="50">
        <v>2</v>
      </c>
      <c r="D15" s="51">
        <v>0</v>
      </c>
      <c r="E15" s="52">
        <v>0</v>
      </c>
      <c r="F15" s="53">
        <f>SUM(G15:H15)</f>
        <v>1780000</v>
      </c>
      <c r="G15" s="54">
        <v>1780000</v>
      </c>
      <c r="H15" s="55"/>
      <c r="I15" s="56">
        <f>I16</f>
        <v>1165</v>
      </c>
      <c r="J15" s="56">
        <f>J16</f>
        <v>1165</v>
      </c>
      <c r="K15" s="56">
        <f>K16</f>
        <v>0</v>
      </c>
    </row>
    <row r="16" spans="1:11" ht="21.75" customHeight="1">
      <c r="A16" s="12" t="s">
        <v>6</v>
      </c>
      <c r="B16" s="57">
        <v>1</v>
      </c>
      <c r="C16" s="57">
        <v>2</v>
      </c>
      <c r="D16" s="58">
        <v>20300</v>
      </c>
      <c r="E16" s="59">
        <v>500</v>
      </c>
      <c r="F16" s="60">
        <f>SUM(G16:H16)</f>
        <v>1780000</v>
      </c>
      <c r="G16" s="61">
        <v>1780000</v>
      </c>
      <c r="H16" s="62"/>
      <c r="I16" s="63">
        <v>1165</v>
      </c>
      <c r="J16" s="122">
        <v>1165</v>
      </c>
      <c r="K16" s="123"/>
    </row>
    <row r="17" spans="1:11" ht="62.25" customHeight="1">
      <c r="A17" s="113" t="s">
        <v>84</v>
      </c>
      <c r="B17" s="114">
        <v>1</v>
      </c>
      <c r="C17" s="114">
        <v>4</v>
      </c>
      <c r="D17" s="115">
        <v>0</v>
      </c>
      <c r="E17" s="116">
        <v>0</v>
      </c>
      <c r="F17" s="117"/>
      <c r="G17" s="118"/>
      <c r="H17" s="119"/>
      <c r="I17" s="120">
        <f>I18</f>
        <v>6825</v>
      </c>
      <c r="J17" s="120">
        <f>J18</f>
        <v>6825</v>
      </c>
      <c r="K17" s="120"/>
    </row>
    <row r="18" spans="1:11" ht="12" customHeight="1" thickBot="1">
      <c r="A18" s="110" t="s">
        <v>25</v>
      </c>
      <c r="B18" s="108" t="s">
        <v>21</v>
      </c>
      <c r="C18" s="108" t="s">
        <v>26</v>
      </c>
      <c r="D18" s="108" t="s">
        <v>23</v>
      </c>
      <c r="E18" s="108" t="s">
        <v>24</v>
      </c>
      <c r="F18" s="109"/>
      <c r="G18" s="109"/>
      <c r="H18" s="109"/>
      <c r="I18" s="133">
        <v>6825</v>
      </c>
      <c r="J18" s="133">
        <v>6825</v>
      </c>
      <c r="K18" s="134"/>
    </row>
    <row r="19" spans="1:11" ht="12" customHeight="1" thickBot="1">
      <c r="A19" s="111" t="s">
        <v>77</v>
      </c>
      <c r="B19" s="99" t="s">
        <v>21</v>
      </c>
      <c r="C19" s="99" t="s">
        <v>81</v>
      </c>
      <c r="D19" s="99" t="s">
        <v>16</v>
      </c>
      <c r="E19" s="99" t="s">
        <v>3</v>
      </c>
      <c r="F19" s="100"/>
      <c r="G19" s="100"/>
      <c r="H19" s="100"/>
      <c r="I19" s="127">
        <f>SUM(I20:I20)</f>
        <v>20</v>
      </c>
      <c r="J19" s="127">
        <f>SUM(J20:J20)</f>
        <v>0</v>
      </c>
      <c r="K19" s="128">
        <f>SUM(K20:K20)</f>
        <v>20</v>
      </c>
    </row>
    <row r="20" spans="1:11" s="6" customFormat="1" ht="36.75" customHeight="1" thickBot="1">
      <c r="A20" s="143" t="s">
        <v>85</v>
      </c>
      <c r="B20" s="144" t="s">
        <v>21</v>
      </c>
      <c r="C20" s="144" t="s">
        <v>81</v>
      </c>
      <c r="D20" s="144" t="s">
        <v>27</v>
      </c>
      <c r="E20" s="144" t="s">
        <v>24</v>
      </c>
      <c r="F20" s="145"/>
      <c r="G20" s="145"/>
      <c r="H20" s="145"/>
      <c r="I20" s="146">
        <v>20</v>
      </c>
      <c r="J20" s="146"/>
      <c r="K20" s="147">
        <v>20</v>
      </c>
    </row>
    <row r="21" spans="1:11" ht="18" customHeight="1" thickBot="1">
      <c r="A21" s="98" t="s">
        <v>28</v>
      </c>
      <c r="B21" s="99" t="s">
        <v>29</v>
      </c>
      <c r="C21" s="99" t="s">
        <v>2</v>
      </c>
      <c r="D21" s="99" t="s">
        <v>16</v>
      </c>
      <c r="E21" s="99" t="s">
        <v>3</v>
      </c>
      <c r="F21" s="100"/>
      <c r="G21" s="100"/>
      <c r="H21" s="100"/>
      <c r="I21" s="127">
        <f>I22</f>
        <v>135.7</v>
      </c>
      <c r="J21" s="127">
        <f>J22</f>
        <v>0</v>
      </c>
      <c r="K21" s="128">
        <f>K22</f>
        <v>135.7</v>
      </c>
    </row>
    <row r="22" spans="1:11" s="6" customFormat="1" ht="36" customHeight="1" thickBot="1">
      <c r="A22" s="104" t="s">
        <v>86</v>
      </c>
      <c r="B22" s="105" t="s">
        <v>29</v>
      </c>
      <c r="C22" s="105" t="s">
        <v>22</v>
      </c>
      <c r="D22" s="105" t="s">
        <v>30</v>
      </c>
      <c r="E22" s="105" t="s">
        <v>24</v>
      </c>
      <c r="F22" s="106"/>
      <c r="G22" s="106"/>
      <c r="H22" s="106"/>
      <c r="I22" s="129">
        <v>135.7</v>
      </c>
      <c r="J22" s="129"/>
      <c r="K22" s="130">
        <v>135.7</v>
      </c>
    </row>
    <row r="23" spans="1:11" ht="24" customHeight="1" thickBot="1">
      <c r="A23" s="98" t="s">
        <v>31</v>
      </c>
      <c r="B23" s="99" t="s">
        <v>22</v>
      </c>
      <c r="C23" s="99" t="s">
        <v>2</v>
      </c>
      <c r="D23" s="99"/>
      <c r="E23" s="99"/>
      <c r="F23" s="100"/>
      <c r="G23" s="100"/>
      <c r="H23" s="100"/>
      <c r="I23" s="127">
        <f>I24</f>
        <v>110</v>
      </c>
      <c r="J23" s="127">
        <f>J24</f>
        <v>110</v>
      </c>
      <c r="K23" s="128">
        <f>SUM(K25:K26)</f>
        <v>0</v>
      </c>
    </row>
    <row r="24" spans="1:11" ht="48.75" customHeight="1">
      <c r="A24" s="153" t="s">
        <v>87</v>
      </c>
      <c r="B24" s="154" t="s">
        <v>22</v>
      </c>
      <c r="C24" s="154" t="s">
        <v>32</v>
      </c>
      <c r="D24" s="154" t="s">
        <v>16</v>
      </c>
      <c r="E24" s="154" t="s">
        <v>3</v>
      </c>
      <c r="F24" s="155"/>
      <c r="G24" s="155"/>
      <c r="H24" s="155"/>
      <c r="I24" s="156">
        <f>SUM(I25:I26)</f>
        <v>110</v>
      </c>
      <c r="J24" s="156">
        <f>SUM(J25:J26)</f>
        <v>110</v>
      </c>
      <c r="K24" s="157"/>
    </row>
    <row r="25" spans="1:11" ht="46.5" customHeight="1">
      <c r="A25" s="101" t="s">
        <v>88</v>
      </c>
      <c r="B25" s="102" t="s">
        <v>22</v>
      </c>
      <c r="C25" s="102" t="s">
        <v>32</v>
      </c>
      <c r="D25" s="102" t="s">
        <v>33</v>
      </c>
      <c r="E25" s="102" t="s">
        <v>24</v>
      </c>
      <c r="F25" s="103"/>
      <c r="G25" s="103"/>
      <c r="H25" s="103"/>
      <c r="I25" s="131">
        <v>100</v>
      </c>
      <c r="J25" s="131">
        <v>100</v>
      </c>
      <c r="K25" s="132"/>
    </row>
    <row r="26" spans="1:11" s="6" customFormat="1" ht="15" customHeight="1" thickBot="1">
      <c r="A26" s="107" t="s">
        <v>34</v>
      </c>
      <c r="B26" s="108" t="s">
        <v>22</v>
      </c>
      <c r="C26" s="108" t="s">
        <v>32</v>
      </c>
      <c r="D26" s="108" t="s">
        <v>35</v>
      </c>
      <c r="E26" s="108" t="s">
        <v>24</v>
      </c>
      <c r="F26" s="109"/>
      <c r="G26" s="109"/>
      <c r="H26" s="109"/>
      <c r="I26" s="133">
        <v>10</v>
      </c>
      <c r="J26" s="133">
        <v>10</v>
      </c>
      <c r="K26" s="134"/>
    </row>
    <row r="27" spans="1:11" s="6" customFormat="1" ht="15.75" customHeight="1" thickBot="1">
      <c r="A27" s="98" t="s">
        <v>36</v>
      </c>
      <c r="B27" s="99" t="s">
        <v>37</v>
      </c>
      <c r="C27" s="99" t="s">
        <v>2</v>
      </c>
      <c r="D27" s="99" t="s">
        <v>16</v>
      </c>
      <c r="E27" s="99" t="s">
        <v>3</v>
      </c>
      <c r="F27" s="100"/>
      <c r="G27" s="100"/>
      <c r="H27" s="100"/>
      <c r="I27" s="127">
        <f>I28+I31</f>
        <v>1348</v>
      </c>
      <c r="J27" s="127">
        <f>J28+J31</f>
        <v>1348</v>
      </c>
      <c r="K27" s="128">
        <f>K28+K31</f>
        <v>0</v>
      </c>
    </row>
    <row r="28" spans="1:11" ht="12.75" customHeight="1">
      <c r="A28" s="95" t="s">
        <v>38</v>
      </c>
      <c r="B28" s="96" t="s">
        <v>37</v>
      </c>
      <c r="C28" s="96" t="s">
        <v>21</v>
      </c>
      <c r="D28" s="96" t="s">
        <v>16</v>
      </c>
      <c r="E28" s="96" t="s">
        <v>3</v>
      </c>
      <c r="F28" s="97"/>
      <c r="G28" s="97"/>
      <c r="H28" s="97"/>
      <c r="I28" s="135">
        <f>SUM(I29:I30)</f>
        <v>450</v>
      </c>
      <c r="J28" s="135">
        <f>SUM(J29:J30)</f>
        <v>450</v>
      </c>
      <c r="K28" s="136">
        <f>SUM(K29:K30)</f>
        <v>0</v>
      </c>
    </row>
    <row r="29" spans="1:11" ht="12" customHeight="1">
      <c r="A29" s="78" t="s">
        <v>39</v>
      </c>
      <c r="B29" s="64" t="s">
        <v>37</v>
      </c>
      <c r="C29" s="64" t="s">
        <v>21</v>
      </c>
      <c r="D29" s="64" t="s">
        <v>40</v>
      </c>
      <c r="E29" s="64" t="s">
        <v>24</v>
      </c>
      <c r="F29" s="65"/>
      <c r="G29" s="65"/>
      <c r="H29" s="65"/>
      <c r="I29" s="124">
        <v>400</v>
      </c>
      <c r="J29" s="124">
        <v>400</v>
      </c>
      <c r="K29" s="123"/>
    </row>
    <row r="30" spans="1:11" ht="22.5" customHeight="1">
      <c r="A30" s="78" t="s">
        <v>41</v>
      </c>
      <c r="B30" s="64" t="s">
        <v>37</v>
      </c>
      <c r="C30" s="64" t="s">
        <v>21</v>
      </c>
      <c r="D30" s="64" t="s">
        <v>42</v>
      </c>
      <c r="E30" s="64" t="s">
        <v>24</v>
      </c>
      <c r="F30" s="65"/>
      <c r="G30" s="65"/>
      <c r="H30" s="65"/>
      <c r="I30" s="124">
        <v>50</v>
      </c>
      <c r="J30" s="124">
        <v>50</v>
      </c>
      <c r="K30" s="123"/>
    </row>
    <row r="31" spans="1:11" ht="15" customHeight="1">
      <c r="A31" s="77" t="s">
        <v>43</v>
      </c>
      <c r="B31" s="66" t="s">
        <v>37</v>
      </c>
      <c r="C31" s="66" t="s">
        <v>22</v>
      </c>
      <c r="D31" s="66" t="s">
        <v>16</v>
      </c>
      <c r="E31" s="66" t="s">
        <v>3</v>
      </c>
      <c r="F31" s="67"/>
      <c r="G31" s="67"/>
      <c r="H31" s="67"/>
      <c r="I31" s="137">
        <f>SUM(I32:I39)</f>
        <v>898</v>
      </c>
      <c r="J31" s="137">
        <f>SUM(J32:J39)</f>
        <v>898</v>
      </c>
      <c r="K31" s="121">
        <f>SUM(K32:K39)</f>
        <v>0</v>
      </c>
    </row>
    <row r="32" spans="1:11" ht="24" customHeight="1">
      <c r="A32" s="78" t="s">
        <v>44</v>
      </c>
      <c r="B32" s="64" t="s">
        <v>37</v>
      </c>
      <c r="C32" s="64" t="s">
        <v>22</v>
      </c>
      <c r="D32" s="64" t="s">
        <v>47</v>
      </c>
      <c r="E32" s="64" t="s">
        <v>24</v>
      </c>
      <c r="F32" s="65"/>
      <c r="G32" s="65"/>
      <c r="H32" s="65"/>
      <c r="I32" s="124">
        <v>10</v>
      </c>
      <c r="J32" s="124">
        <v>10</v>
      </c>
      <c r="K32" s="123"/>
    </row>
    <row r="33" spans="1:11" ht="15.75" customHeight="1">
      <c r="A33" s="78" t="s">
        <v>46</v>
      </c>
      <c r="B33" s="64" t="s">
        <v>37</v>
      </c>
      <c r="C33" s="64" t="s">
        <v>22</v>
      </c>
      <c r="D33" s="64" t="s">
        <v>47</v>
      </c>
      <c r="E33" s="64" t="s">
        <v>24</v>
      </c>
      <c r="F33" s="65"/>
      <c r="G33" s="65"/>
      <c r="H33" s="65"/>
      <c r="I33" s="124">
        <v>300</v>
      </c>
      <c r="J33" s="124">
        <v>300</v>
      </c>
      <c r="K33" s="123"/>
    </row>
    <row r="34" spans="1:11" ht="17.25" customHeight="1">
      <c r="A34" s="78" t="s">
        <v>48</v>
      </c>
      <c r="B34" s="64" t="s">
        <v>37</v>
      </c>
      <c r="C34" s="64" t="s">
        <v>22</v>
      </c>
      <c r="D34" s="64" t="s">
        <v>45</v>
      </c>
      <c r="E34" s="64" t="s">
        <v>24</v>
      </c>
      <c r="F34" s="65"/>
      <c r="G34" s="65"/>
      <c r="H34" s="65"/>
      <c r="I34" s="124">
        <v>150</v>
      </c>
      <c r="J34" s="124">
        <v>150</v>
      </c>
      <c r="K34" s="123"/>
    </row>
    <row r="35" spans="1:11" s="19" customFormat="1" ht="18" customHeight="1">
      <c r="A35" s="79" t="s">
        <v>49</v>
      </c>
      <c r="B35" s="68" t="s">
        <v>37</v>
      </c>
      <c r="C35" s="68" t="s">
        <v>22</v>
      </c>
      <c r="D35" s="68" t="s">
        <v>50</v>
      </c>
      <c r="E35" s="68" t="s">
        <v>24</v>
      </c>
      <c r="F35" s="69"/>
      <c r="G35" s="69"/>
      <c r="H35" s="69"/>
      <c r="I35" s="138">
        <v>8</v>
      </c>
      <c r="J35" s="138">
        <v>8</v>
      </c>
      <c r="K35" s="139"/>
    </row>
    <row r="36" spans="1:11" ht="21.75" customHeight="1">
      <c r="A36" s="78" t="s">
        <v>51</v>
      </c>
      <c r="B36" s="64" t="s">
        <v>37</v>
      </c>
      <c r="C36" s="64" t="s">
        <v>22</v>
      </c>
      <c r="D36" s="64" t="s">
        <v>45</v>
      </c>
      <c r="E36" s="64" t="s">
        <v>24</v>
      </c>
      <c r="F36" s="65"/>
      <c r="G36" s="65"/>
      <c r="H36" s="65"/>
      <c r="I36" s="124">
        <v>10</v>
      </c>
      <c r="J36" s="124">
        <v>10</v>
      </c>
      <c r="K36" s="123"/>
    </row>
    <row r="37" spans="1:11" ht="24.75" customHeight="1">
      <c r="A37" s="78" t="s">
        <v>52</v>
      </c>
      <c r="B37" s="64" t="s">
        <v>37</v>
      </c>
      <c r="C37" s="64" t="s">
        <v>22</v>
      </c>
      <c r="D37" s="64" t="s">
        <v>45</v>
      </c>
      <c r="E37" s="64" t="s">
        <v>24</v>
      </c>
      <c r="F37" s="65"/>
      <c r="G37" s="65"/>
      <c r="H37" s="65"/>
      <c r="I37" s="124">
        <v>160</v>
      </c>
      <c r="J37" s="124">
        <v>160</v>
      </c>
      <c r="K37" s="123"/>
    </row>
    <row r="38" spans="1:11" s="6" customFormat="1" ht="15.75" customHeight="1">
      <c r="A38" s="80" t="s">
        <v>53</v>
      </c>
      <c r="B38" s="64" t="s">
        <v>37</v>
      </c>
      <c r="C38" s="64" t="s">
        <v>22</v>
      </c>
      <c r="D38" s="64" t="s">
        <v>54</v>
      </c>
      <c r="E38" s="64" t="s">
        <v>24</v>
      </c>
      <c r="F38" s="65"/>
      <c r="G38" s="65"/>
      <c r="H38" s="65"/>
      <c r="I38" s="124">
        <v>230</v>
      </c>
      <c r="J38" s="124">
        <v>230</v>
      </c>
      <c r="K38" s="123"/>
    </row>
    <row r="39" spans="1:11" s="6" customFormat="1" ht="23.25" customHeight="1" thickBot="1">
      <c r="A39" s="107" t="s">
        <v>55</v>
      </c>
      <c r="B39" s="108" t="s">
        <v>37</v>
      </c>
      <c r="C39" s="108" t="s">
        <v>22</v>
      </c>
      <c r="D39" s="108" t="s">
        <v>56</v>
      </c>
      <c r="E39" s="108" t="s">
        <v>24</v>
      </c>
      <c r="F39" s="109"/>
      <c r="G39" s="109"/>
      <c r="H39" s="109"/>
      <c r="I39" s="133">
        <v>30</v>
      </c>
      <c r="J39" s="133">
        <v>30</v>
      </c>
      <c r="K39" s="134"/>
    </row>
    <row r="40" spans="1:11" ht="12.75" customHeight="1" thickBot="1">
      <c r="A40" s="98" t="s">
        <v>57</v>
      </c>
      <c r="B40" s="99" t="s">
        <v>58</v>
      </c>
      <c r="C40" s="99" t="s">
        <v>2</v>
      </c>
      <c r="D40" s="99"/>
      <c r="E40" s="99"/>
      <c r="F40" s="100"/>
      <c r="G40" s="100"/>
      <c r="H40" s="100"/>
      <c r="I40" s="127">
        <f>I41</f>
        <v>4</v>
      </c>
      <c r="J40" s="127">
        <f>J41</f>
        <v>4</v>
      </c>
      <c r="K40" s="128">
        <f>K41</f>
        <v>0</v>
      </c>
    </row>
    <row r="41" spans="1:11" ht="24" customHeight="1" thickBot="1">
      <c r="A41" s="104" t="s">
        <v>59</v>
      </c>
      <c r="B41" s="105" t="s">
        <v>58</v>
      </c>
      <c r="C41" s="105" t="s">
        <v>58</v>
      </c>
      <c r="D41" s="105" t="s">
        <v>60</v>
      </c>
      <c r="E41" s="105" t="s">
        <v>61</v>
      </c>
      <c r="F41" s="106"/>
      <c r="G41" s="106"/>
      <c r="H41" s="106"/>
      <c r="I41" s="129">
        <v>4</v>
      </c>
      <c r="J41" s="129">
        <v>4</v>
      </c>
      <c r="K41" s="130"/>
    </row>
    <row r="42" spans="1:11" ht="27" customHeight="1" thickBot="1">
      <c r="A42" s="98" t="s">
        <v>62</v>
      </c>
      <c r="B42" s="99" t="s">
        <v>63</v>
      </c>
      <c r="C42" s="99" t="s">
        <v>2</v>
      </c>
      <c r="D42" s="99" t="s">
        <v>16</v>
      </c>
      <c r="E42" s="99" t="s">
        <v>3</v>
      </c>
      <c r="F42" s="100"/>
      <c r="G42" s="100"/>
      <c r="H42" s="100"/>
      <c r="I42" s="127">
        <f>SUM(I43:I45)</f>
        <v>5819.7</v>
      </c>
      <c r="J42" s="127">
        <f>SUM(J43:J45)</f>
        <v>5819.7</v>
      </c>
      <c r="K42" s="128">
        <f>SUM(K43:K45)</f>
        <v>0</v>
      </c>
    </row>
    <row r="43" spans="1:11" ht="19.5" customHeight="1">
      <c r="A43" s="101" t="s">
        <v>64</v>
      </c>
      <c r="B43" s="102" t="s">
        <v>63</v>
      </c>
      <c r="C43" s="102" t="s">
        <v>21</v>
      </c>
      <c r="D43" s="102" t="s">
        <v>65</v>
      </c>
      <c r="E43" s="102" t="s">
        <v>61</v>
      </c>
      <c r="F43" s="103"/>
      <c r="G43" s="103"/>
      <c r="H43" s="103"/>
      <c r="I43" s="131">
        <v>4937.7</v>
      </c>
      <c r="J43" s="131">
        <v>4937.7</v>
      </c>
      <c r="K43" s="132"/>
    </row>
    <row r="44" spans="1:11" ht="24" customHeight="1">
      <c r="A44" s="81" t="s">
        <v>66</v>
      </c>
      <c r="B44" s="64" t="s">
        <v>63</v>
      </c>
      <c r="C44" s="64" t="s">
        <v>21</v>
      </c>
      <c r="D44" s="64" t="s">
        <v>68</v>
      </c>
      <c r="E44" s="64" t="s">
        <v>61</v>
      </c>
      <c r="F44" s="65"/>
      <c r="G44" s="65"/>
      <c r="H44" s="65"/>
      <c r="I44" s="124">
        <v>878</v>
      </c>
      <c r="J44" s="124">
        <v>878</v>
      </c>
      <c r="K44" s="123"/>
    </row>
    <row r="45" spans="1:11" ht="17.25" customHeight="1" thickBot="1">
      <c r="A45" s="110" t="s">
        <v>67</v>
      </c>
      <c r="B45" s="108" t="s">
        <v>63</v>
      </c>
      <c r="C45" s="108" t="s">
        <v>21</v>
      </c>
      <c r="D45" s="108" t="s">
        <v>69</v>
      </c>
      <c r="E45" s="108" t="s">
        <v>61</v>
      </c>
      <c r="F45" s="109"/>
      <c r="G45" s="109"/>
      <c r="H45" s="109"/>
      <c r="I45" s="133">
        <v>4</v>
      </c>
      <c r="J45" s="133">
        <v>4</v>
      </c>
      <c r="K45" s="134"/>
    </row>
    <row r="46" spans="1:11" ht="17.25" customHeight="1" thickBot="1">
      <c r="A46" s="111" t="s">
        <v>89</v>
      </c>
      <c r="B46" s="99" t="s">
        <v>72</v>
      </c>
      <c r="C46" s="99" t="s">
        <v>2</v>
      </c>
      <c r="D46" s="99" t="s">
        <v>16</v>
      </c>
      <c r="E46" s="99" t="s">
        <v>3</v>
      </c>
      <c r="F46" s="100"/>
      <c r="G46" s="100"/>
      <c r="H46" s="100"/>
      <c r="I46" s="127">
        <f>I47</f>
        <v>131</v>
      </c>
      <c r="J46" s="127">
        <f>J47</f>
        <v>131</v>
      </c>
      <c r="K46" s="128"/>
    </row>
    <row r="47" spans="1:11" ht="17.25" customHeight="1">
      <c r="A47" s="158" t="s">
        <v>83</v>
      </c>
      <c r="B47" s="154" t="s">
        <v>72</v>
      </c>
      <c r="C47" s="154" t="s">
        <v>21</v>
      </c>
      <c r="D47" s="154" t="s">
        <v>16</v>
      </c>
      <c r="E47" s="154" t="s">
        <v>3</v>
      </c>
      <c r="F47" s="155"/>
      <c r="G47" s="155"/>
      <c r="H47" s="155"/>
      <c r="I47" s="156">
        <f>I48</f>
        <v>131</v>
      </c>
      <c r="J47" s="156">
        <f>J48</f>
        <v>131</v>
      </c>
      <c r="K47" s="157"/>
    </row>
    <row r="48" spans="1:11" ht="36.75" customHeight="1" thickBot="1">
      <c r="A48" s="143" t="s">
        <v>90</v>
      </c>
      <c r="B48" s="144" t="s">
        <v>72</v>
      </c>
      <c r="C48" s="144" t="s">
        <v>21</v>
      </c>
      <c r="D48" s="144" t="s">
        <v>73</v>
      </c>
      <c r="E48" s="144" t="s">
        <v>74</v>
      </c>
      <c r="F48" s="145"/>
      <c r="G48" s="145"/>
      <c r="H48" s="145"/>
      <c r="I48" s="146">
        <v>131</v>
      </c>
      <c r="J48" s="146">
        <v>131</v>
      </c>
      <c r="K48" s="147"/>
    </row>
    <row r="49" spans="1:11" ht="36.75" customHeight="1" thickBot="1">
      <c r="A49" s="148" t="s">
        <v>91</v>
      </c>
      <c r="B49" s="149" t="s">
        <v>75</v>
      </c>
      <c r="C49" s="149" t="s">
        <v>2</v>
      </c>
      <c r="D49" s="149" t="s">
        <v>16</v>
      </c>
      <c r="E49" s="149" t="s">
        <v>3</v>
      </c>
      <c r="F49" s="150"/>
      <c r="G49" s="150"/>
      <c r="H49" s="150"/>
      <c r="I49" s="151">
        <f>I50</f>
        <v>409</v>
      </c>
      <c r="J49" s="151">
        <f>J50</f>
        <v>409</v>
      </c>
      <c r="K49" s="152"/>
    </row>
    <row r="50" spans="1:11" s="6" customFormat="1" ht="25.5" customHeight="1" thickBot="1">
      <c r="A50" s="159" t="s">
        <v>82</v>
      </c>
      <c r="B50" s="140" t="s">
        <v>75</v>
      </c>
      <c r="C50" s="140" t="s">
        <v>21</v>
      </c>
      <c r="D50" s="140" t="s">
        <v>70</v>
      </c>
      <c r="E50" s="140" t="s">
        <v>61</v>
      </c>
      <c r="F50" s="112"/>
      <c r="G50" s="112"/>
      <c r="H50" s="112"/>
      <c r="I50" s="141">
        <v>409</v>
      </c>
      <c r="J50" s="141">
        <v>409</v>
      </c>
      <c r="K50" s="142"/>
    </row>
    <row r="51" spans="1:11" ht="14.25" customHeight="1" thickBot="1">
      <c r="A51" s="111" t="s">
        <v>92</v>
      </c>
      <c r="B51" s="99" t="s">
        <v>93</v>
      </c>
      <c r="C51" s="99" t="s">
        <v>2</v>
      </c>
      <c r="D51" s="99" t="s">
        <v>16</v>
      </c>
      <c r="E51" s="99" t="s">
        <v>3</v>
      </c>
      <c r="F51" s="100"/>
      <c r="G51" s="100"/>
      <c r="H51" s="100"/>
      <c r="I51" s="127">
        <v>868.3</v>
      </c>
      <c r="J51" s="127">
        <v>868.3</v>
      </c>
      <c r="K51" s="128"/>
    </row>
    <row r="52" spans="1:11" s="4" customFormat="1" ht="12.75" customHeight="1">
      <c r="A52" s="39"/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1:11" s="4" customFormat="1" ht="38.25" customHeight="1">
      <c r="A53" s="39"/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1:11" s="4" customFormat="1" ht="25.5" customHeight="1">
      <c r="A54" s="39"/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s="4" customFormat="1" ht="36" customHeight="1">
      <c r="A55" s="39"/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s="6" customFormat="1" ht="14.25" customHeight="1">
      <c r="A56" s="40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5.75" customHeight="1">
      <c r="A57" s="39"/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1:11" s="6" customFormat="1" ht="21.75" customHeight="1">
      <c r="A58" s="40"/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12.75" customHeight="1">
      <c r="A59" s="39"/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1:11" ht="21.75" customHeight="1">
      <c r="A60" s="39"/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1:11" ht="24.75" customHeight="1">
      <c r="A61" s="39"/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1:11" ht="24" customHeight="1">
      <c r="A62" s="39"/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1:11" ht="18.75" customHeight="1">
      <c r="A63" s="39"/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1:11" ht="39.75" customHeight="1">
      <c r="A64" s="39"/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1:11" ht="36.75" customHeight="1">
      <c r="A65" s="39"/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1:11" ht="35.25" customHeight="1">
      <c r="A66" s="39"/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1:11" ht="39.75" customHeight="1">
      <c r="A67" s="39"/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1:11" ht="39.75" customHeight="1">
      <c r="A68" s="39"/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1:11" s="6" customFormat="1" ht="16.5" customHeight="1">
      <c r="A69" s="75"/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ht="19.5" customHeight="1">
      <c r="A70" s="39"/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1:11" ht="18.75" customHeight="1">
      <c r="A71" s="39"/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1:11" s="6" customFormat="1" ht="84.75" customHeight="1">
      <c r="A72" s="40"/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1:11" s="6" customFormat="1" ht="74.25" customHeight="1">
      <c r="A73" s="40"/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1:11" s="6" customFormat="1" ht="19.5" customHeight="1">
      <c r="A74" s="40"/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1:11" ht="64.5" customHeight="1">
      <c r="A75" s="39"/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1:11" ht="20.25" customHeight="1">
      <c r="A76" s="39"/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1:11" ht="34.5" customHeight="1">
      <c r="A77" s="39"/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1:11" ht="36" customHeight="1">
      <c r="A78" s="39"/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11" ht="21.75" customHeight="1">
      <c r="A79" s="39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ht="27" customHeight="1">
      <c r="A80" s="39"/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1:14" ht="25.5" customHeight="1">
      <c r="A81" s="4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11"/>
      <c r="M81" s="11"/>
      <c r="N81" s="11"/>
    </row>
    <row r="82" spans="1:14" s="14" customFormat="1" ht="12.75">
      <c r="A82" s="4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13"/>
      <c r="M82" s="13"/>
      <c r="N82" s="13"/>
    </row>
    <row r="83" spans="1:14" s="14" customFormat="1" ht="17.25" customHeight="1">
      <c r="A83" s="4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13"/>
      <c r="M83" s="13"/>
      <c r="N83" s="13"/>
    </row>
    <row r="84" spans="1:14" s="14" customFormat="1" ht="17.25" customHeight="1">
      <c r="A84" s="4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13"/>
      <c r="M84" s="13"/>
      <c r="N84" s="13"/>
    </row>
    <row r="85" spans="1:14" s="14" customFormat="1" ht="50.25" customHeight="1">
      <c r="A85" s="4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13"/>
      <c r="M85" s="13"/>
      <c r="N85" s="13"/>
    </row>
    <row r="86" spans="1:14" s="6" customFormat="1" ht="36" customHeight="1">
      <c r="A86" s="43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15"/>
      <c r="M86" s="15"/>
      <c r="N86" s="15"/>
    </row>
    <row r="87" spans="1:14" ht="63" customHeight="1">
      <c r="A87" s="4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11"/>
      <c r="M87" s="11"/>
      <c r="N87" s="11"/>
    </row>
    <row r="88" spans="1:14" ht="73.5" customHeight="1">
      <c r="A88" s="4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11"/>
      <c r="M88" s="11"/>
      <c r="N88" s="11"/>
    </row>
    <row r="89" spans="1:11" s="6" customFormat="1" ht="18.75" customHeight="1">
      <c r="A89" s="40"/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1:14" ht="37.5" customHeight="1">
      <c r="A90" s="4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11"/>
      <c r="M90" s="11"/>
      <c r="N90" s="11"/>
    </row>
    <row r="91" spans="1:14" s="14" customFormat="1" ht="21.75" customHeight="1">
      <c r="A91" s="4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13"/>
      <c r="M91" s="13"/>
      <c r="N91" s="13"/>
    </row>
    <row r="92" spans="1:11" s="6" customFormat="1" ht="18.75" customHeight="1">
      <c r="A92" s="40"/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1:14" s="14" customFormat="1" ht="34.5" customHeight="1">
      <c r="A93" s="4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13"/>
      <c r="M93" s="13"/>
      <c r="N93" s="13"/>
    </row>
    <row r="94" spans="1:11" s="6" customFormat="1" ht="15" customHeight="1">
      <c r="A94" s="40"/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1:11" s="6" customFormat="1" ht="24.75" customHeight="1">
      <c r="A95" s="40"/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1:11" s="6" customFormat="1" ht="38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s="6" customFormat="1" ht="1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27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1:11" ht="30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1:11" ht="39.75" customHeight="1">
      <c r="A100" s="1"/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1:11" ht="25.5" customHeight="1">
      <c r="A101" s="1"/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1:11" s="6" customFormat="1" ht="16.5" customHeight="1">
      <c r="A102" s="33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s="6" customFormat="1" ht="12.75" customHeight="1">
      <c r="A103" s="33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 customHeight="1">
      <c r="A104" s="1"/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1:11" ht="61.5" customHeight="1">
      <c r="A105" s="1"/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1:11" ht="86.25" customHeight="1">
      <c r="A106" s="1"/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1:11" ht="48.75" customHeight="1">
      <c r="A107" s="1"/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1:11" ht="51" customHeight="1">
      <c r="A108" s="1"/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1:11" ht="12.75">
      <c r="A109" s="1"/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 ht="50.25" customHeight="1">
      <c r="A110" s="1"/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1:11" s="6" customFormat="1" ht="12.75" customHeight="1">
      <c r="A111" s="33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11" ht="11.25" customHeight="1">
      <c r="A112" s="1"/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1:11" ht="61.5" customHeight="1">
      <c r="A113" s="1"/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1:11" ht="85.5" customHeight="1">
      <c r="A114" s="1"/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 ht="49.5" customHeight="1">
      <c r="A115" s="1"/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 ht="84.75" customHeight="1">
      <c r="A116" s="1"/>
      <c r="F116" s="1"/>
      <c r="G116" s="1"/>
      <c r="H116" s="1"/>
      <c r="I116" s="1"/>
      <c r="J116" s="1"/>
      <c r="K116" s="1"/>
    </row>
    <row r="117" spans="1:11" ht="51" customHeight="1">
      <c r="A117" s="1"/>
      <c r="F117" s="1"/>
      <c r="G117" s="1"/>
      <c r="H117" s="1"/>
      <c r="I117" s="1"/>
      <c r="J117" s="1"/>
      <c r="K117" s="1"/>
    </row>
    <row r="118" spans="1:11" ht="12.75" customHeight="1">
      <c r="A118" s="1"/>
      <c r="F118" s="1"/>
      <c r="G118" s="1"/>
      <c r="H118" s="1"/>
      <c r="I118" s="1"/>
      <c r="J118" s="1"/>
      <c r="K118" s="1"/>
    </row>
    <row r="119" spans="1:11" ht="86.25" customHeight="1">
      <c r="A119" s="1"/>
      <c r="F119" s="1"/>
      <c r="G119" s="1"/>
      <c r="H119" s="1"/>
      <c r="I119" s="1"/>
      <c r="J119" s="1"/>
      <c r="K119" s="1"/>
    </row>
    <row r="120" spans="1:11" ht="49.5" customHeight="1">
      <c r="A120" s="1"/>
      <c r="F120" s="1"/>
      <c r="G120" s="1"/>
      <c r="H120" s="1"/>
      <c r="I120" s="1"/>
      <c r="J120" s="1"/>
      <c r="K120" s="1"/>
    </row>
    <row r="121" spans="1:11" ht="48.75" customHeight="1">
      <c r="A121" s="1"/>
      <c r="F121" s="1"/>
      <c r="G121" s="1"/>
      <c r="H121" s="1"/>
      <c r="I121" s="1"/>
      <c r="J121" s="1"/>
      <c r="K121" s="1"/>
    </row>
    <row r="122" spans="1:11" ht="21.75" customHeight="1">
      <c r="A122" s="1"/>
      <c r="F122" s="1"/>
      <c r="G122" s="1"/>
      <c r="H122" s="1"/>
      <c r="I122" s="1"/>
      <c r="J122" s="1"/>
      <c r="K122" s="1"/>
    </row>
    <row r="123" spans="1:11" ht="61.5" customHeight="1">
      <c r="A123" s="1"/>
      <c r="F123" s="1"/>
      <c r="G123" s="1"/>
      <c r="H123" s="1"/>
      <c r="I123" s="1"/>
      <c r="J123" s="1"/>
      <c r="K123" s="1"/>
    </row>
    <row r="124" spans="1:11" ht="85.5" customHeight="1">
      <c r="A124" s="1"/>
      <c r="F124" s="1"/>
      <c r="G124" s="1"/>
      <c r="H124" s="1"/>
      <c r="I124" s="1"/>
      <c r="J124" s="1"/>
      <c r="K124" s="1"/>
    </row>
    <row r="125" spans="1:11" ht="48" customHeight="1">
      <c r="A125" s="1"/>
      <c r="F125" s="1"/>
      <c r="G125" s="1"/>
      <c r="H125" s="1"/>
      <c r="I125" s="1"/>
      <c r="J125" s="1"/>
      <c r="K125" s="1"/>
    </row>
    <row r="126" spans="1:11" ht="37.5" customHeight="1">
      <c r="A126" s="1"/>
      <c r="F126" s="1"/>
      <c r="G126" s="1"/>
      <c r="H126" s="1"/>
      <c r="I126" s="1"/>
      <c r="J126" s="1"/>
      <c r="K126" s="1"/>
    </row>
    <row r="127" spans="1:11" ht="37.5" customHeight="1">
      <c r="A127" s="1"/>
      <c r="F127" s="1"/>
      <c r="G127" s="1"/>
      <c r="H127" s="1"/>
      <c r="I127" s="1"/>
      <c r="J127" s="1"/>
      <c r="K127" s="1"/>
    </row>
    <row r="128" s="17" customFormat="1" ht="12" customHeight="1"/>
    <row r="129" s="17" customFormat="1" ht="12.75" customHeight="1"/>
    <row r="130" s="6" customFormat="1" ht="15" customHeight="1"/>
    <row r="131" s="6" customFormat="1" ht="51" customHeight="1"/>
    <row r="132" spans="1:11" ht="24" customHeight="1">
      <c r="A132" s="1"/>
      <c r="F132" s="1"/>
      <c r="G132" s="1"/>
      <c r="H132" s="1"/>
      <c r="I132" s="1"/>
      <c r="J132" s="1"/>
      <c r="K132" s="1"/>
    </row>
    <row r="133" spans="1:11" ht="22.5" customHeight="1">
      <c r="A133" s="1"/>
      <c r="F133" s="1"/>
      <c r="G133" s="1"/>
      <c r="H133" s="1"/>
      <c r="I133" s="1"/>
      <c r="J133" s="1"/>
      <c r="K133" s="1"/>
    </row>
    <row r="134" spans="1:11" ht="60.75" customHeight="1">
      <c r="A134" s="1"/>
      <c r="F134" s="1"/>
      <c r="G134" s="1"/>
      <c r="H134" s="1"/>
      <c r="I134" s="1"/>
      <c r="J134" s="1"/>
      <c r="K134" s="1"/>
    </row>
    <row r="135" spans="1:11" ht="47.25" customHeight="1">
      <c r="A135" s="1"/>
      <c r="F135" s="1"/>
      <c r="G135" s="1"/>
      <c r="H135" s="1"/>
      <c r="I135" s="1"/>
      <c r="J135" s="1"/>
      <c r="K135" s="1"/>
    </row>
    <row r="136" spans="1:11" ht="12.75" customHeight="1">
      <c r="A136" s="1"/>
      <c r="F136" s="1"/>
      <c r="G136" s="1"/>
      <c r="H136" s="1"/>
      <c r="I136" s="1"/>
      <c r="J136" s="1"/>
      <c r="K136" s="1"/>
    </row>
    <row r="137" spans="1:11" ht="18" customHeight="1">
      <c r="A137" s="1"/>
      <c r="F137" s="1"/>
      <c r="G137" s="1"/>
      <c r="H137" s="1"/>
      <c r="I137" s="1"/>
      <c r="J137" s="1"/>
      <c r="K137" s="1"/>
    </row>
    <row r="138" spans="1:11" ht="23.25" customHeight="1">
      <c r="A138" s="1"/>
      <c r="F138" s="1"/>
      <c r="G138" s="1"/>
      <c r="H138" s="1"/>
      <c r="I138" s="1"/>
      <c r="J138" s="1"/>
      <c r="K138" s="1"/>
    </row>
    <row r="139" spans="1:11" ht="34.5" customHeight="1">
      <c r="A139" s="1"/>
      <c r="F139" s="1"/>
      <c r="G139" s="1"/>
      <c r="H139" s="1"/>
      <c r="I139" s="1"/>
      <c r="J139" s="1"/>
      <c r="K139" s="1"/>
    </row>
    <row r="140" spans="1:11" ht="61.5" customHeight="1">
      <c r="A140" s="1"/>
      <c r="F140" s="1"/>
      <c r="G140" s="1"/>
      <c r="H140" s="1"/>
      <c r="I140" s="1"/>
      <c r="J140" s="1"/>
      <c r="K140" s="1"/>
    </row>
    <row r="141" s="6" customFormat="1" ht="36.75" customHeight="1"/>
    <row r="142" s="6" customFormat="1" ht="17.25" customHeight="1"/>
    <row r="143" s="6" customFormat="1" ht="21" customHeight="1"/>
    <row r="144" spans="1:11" ht="33.75" customHeight="1">
      <c r="A144" s="33"/>
      <c r="F144" s="1"/>
      <c r="G144" s="1"/>
      <c r="H144" s="1"/>
      <c r="I144" s="1"/>
      <c r="J144" s="1"/>
      <c r="K144" s="1"/>
    </row>
    <row r="145" spans="1:11" ht="15.75" customHeight="1">
      <c r="A145" s="34"/>
      <c r="F145" s="1"/>
      <c r="G145" s="1"/>
      <c r="H145" s="1"/>
      <c r="I145" s="1"/>
      <c r="J145" s="1"/>
      <c r="K145" s="1"/>
    </row>
    <row r="146" s="6" customFormat="1" ht="15" customHeight="1"/>
    <row r="147" spans="1:11" ht="20.25" customHeight="1">
      <c r="A147" s="1"/>
      <c r="F147" s="1"/>
      <c r="G147" s="1"/>
      <c r="H147" s="1"/>
      <c r="I147" s="1"/>
      <c r="J147" s="1"/>
      <c r="K147" s="1"/>
    </row>
    <row r="148" spans="1:11" ht="61.5" customHeight="1">
      <c r="A148" s="1"/>
      <c r="F148" s="1"/>
      <c r="G148" s="1"/>
      <c r="H148" s="1"/>
      <c r="I148" s="1"/>
      <c r="J148" s="1"/>
      <c r="K148" s="1"/>
    </row>
    <row r="149" spans="1:11" ht="20.25" customHeight="1">
      <c r="A149" s="1"/>
      <c r="F149" s="1"/>
      <c r="G149" s="1"/>
      <c r="H149" s="1"/>
      <c r="I149" s="1"/>
      <c r="J149" s="1"/>
      <c r="K149" s="1"/>
    </row>
    <row r="150" s="6" customFormat="1" ht="39" customHeight="1"/>
    <row r="151" spans="1:11" ht="12.75" customHeight="1">
      <c r="A151" s="1"/>
      <c r="F151" s="1"/>
      <c r="G151" s="1"/>
      <c r="H151" s="1"/>
      <c r="I151" s="1"/>
      <c r="J151" s="1"/>
      <c r="K151" s="1"/>
    </row>
    <row r="152" spans="1:11" ht="42" customHeight="1">
      <c r="A152" s="1"/>
      <c r="F152" s="1"/>
      <c r="G152" s="1"/>
      <c r="H152" s="1"/>
      <c r="I152" s="1"/>
      <c r="J152" s="1"/>
      <c r="K152" s="1"/>
    </row>
    <row r="153" spans="1:11" ht="38.25" customHeight="1">
      <c r="A153" s="1"/>
      <c r="F153" s="1"/>
      <c r="G153" s="1"/>
      <c r="H153" s="1"/>
      <c r="I153" s="1"/>
      <c r="J153" s="1"/>
      <c r="K153" s="1"/>
    </row>
    <row r="154" s="6" customFormat="1" ht="15" customHeight="1"/>
    <row r="155" s="6" customFormat="1" ht="44.25" customHeight="1"/>
    <row r="156" spans="1:11" ht="61.5" customHeight="1">
      <c r="A156" s="1"/>
      <c r="F156" s="1"/>
      <c r="G156" s="1"/>
      <c r="H156" s="1"/>
      <c r="I156" s="1"/>
      <c r="J156" s="1"/>
      <c r="K156" s="1"/>
    </row>
    <row r="157" spans="1:11" ht="48" customHeight="1">
      <c r="A157" s="1"/>
      <c r="F157" s="1"/>
      <c r="G157" s="1"/>
      <c r="H157" s="1"/>
      <c r="I157" s="1"/>
      <c r="J157" s="1"/>
      <c r="K157" s="1"/>
    </row>
    <row r="158" spans="1:11" ht="40.5" customHeight="1">
      <c r="A158" s="1"/>
      <c r="F158" s="1"/>
      <c r="G158" s="1"/>
      <c r="H158" s="1"/>
      <c r="I158" s="1"/>
      <c r="J158" s="1"/>
      <c r="K158" s="1"/>
    </row>
    <row r="159" spans="1:11" ht="13.5" customHeight="1">
      <c r="A159" s="33"/>
      <c r="F159" s="1"/>
      <c r="G159" s="1"/>
      <c r="H159" s="1"/>
      <c r="I159" s="1"/>
      <c r="J159" s="1"/>
      <c r="K159" s="1"/>
    </row>
    <row r="160" spans="1:11" ht="15" customHeight="1">
      <c r="A160" s="1"/>
      <c r="F160" s="1"/>
      <c r="G160" s="1"/>
      <c r="H160" s="1"/>
      <c r="I160" s="1"/>
      <c r="J160" s="1"/>
      <c r="K160" s="1"/>
    </row>
    <row r="161" spans="1:11" ht="14.25" customHeight="1">
      <c r="A161" s="1"/>
      <c r="F161" s="1"/>
      <c r="G161" s="1"/>
      <c r="H161" s="1"/>
      <c r="I161" s="1"/>
      <c r="J161" s="1"/>
      <c r="K161" s="1"/>
    </row>
    <row r="162" spans="1:11" ht="61.5" customHeight="1">
      <c r="A162" s="1"/>
      <c r="F162" s="1"/>
      <c r="G162" s="1"/>
      <c r="H162" s="1"/>
      <c r="I162" s="1"/>
      <c r="J162" s="1"/>
      <c r="K162" s="1"/>
    </row>
    <row r="163" spans="1:11" ht="126" customHeight="1">
      <c r="A163" s="1"/>
      <c r="F163" s="1"/>
      <c r="G163" s="1"/>
      <c r="H163" s="1"/>
      <c r="I163" s="1"/>
      <c r="J163" s="1"/>
      <c r="K163" s="1"/>
    </row>
    <row r="164" s="6" customFormat="1" ht="61.5" customHeight="1"/>
    <row r="165" spans="1:11" ht="17.25" customHeight="1">
      <c r="A165" s="1"/>
      <c r="F165" s="1"/>
      <c r="G165" s="1"/>
      <c r="H165" s="1"/>
      <c r="I165" s="1"/>
      <c r="J165" s="1"/>
      <c r="K165" s="1"/>
    </row>
    <row r="166" spans="1:11" ht="21.75" customHeight="1">
      <c r="A166" s="1"/>
      <c r="F166" s="1"/>
      <c r="G166" s="1"/>
      <c r="H166" s="1"/>
      <c r="I166" s="1"/>
      <c r="J166" s="1"/>
      <c r="K166" s="1"/>
    </row>
    <row r="167" s="6" customFormat="1" ht="15" customHeight="1"/>
    <row r="168" spans="1:11" ht="30" customHeight="1">
      <c r="A168" s="1"/>
      <c r="F168" s="1"/>
      <c r="G168" s="1"/>
      <c r="H168" s="1"/>
      <c r="I168" s="1"/>
      <c r="J168" s="1"/>
      <c r="K168" s="1"/>
    </row>
    <row r="169" spans="1:11" ht="37.5" customHeight="1">
      <c r="A169" s="1"/>
      <c r="F169" s="1"/>
      <c r="G169" s="1"/>
      <c r="H169" s="1"/>
      <c r="I169" s="1"/>
      <c r="J169" s="1"/>
      <c r="K169" s="1"/>
    </row>
    <row r="170" s="6" customFormat="1" ht="61.5" customHeight="1"/>
    <row r="171" s="6" customFormat="1" ht="30.75" customHeight="1"/>
    <row r="172" spans="1:11" ht="76.5" customHeight="1">
      <c r="A172" s="1"/>
      <c r="F172" s="1"/>
      <c r="G172" s="1"/>
      <c r="H172" s="1"/>
      <c r="I172" s="1"/>
      <c r="J172" s="1"/>
      <c r="K172" s="1"/>
    </row>
    <row r="173" s="4" customFormat="1" ht="61.5" customHeight="1"/>
    <row r="174" s="6" customFormat="1" ht="19.5" customHeight="1"/>
    <row r="175" s="6" customFormat="1" ht="57.75" customHeight="1"/>
    <row r="176" spans="1:11" ht="18" customHeight="1">
      <c r="A176" s="1"/>
      <c r="F176" s="1"/>
      <c r="G176" s="1"/>
      <c r="H176" s="1"/>
      <c r="I176" s="1"/>
      <c r="J176" s="1"/>
      <c r="K176" s="1"/>
    </row>
    <row r="177" s="6" customFormat="1" ht="24.75" customHeight="1"/>
    <row r="178" spans="1:11" ht="29.25" customHeight="1">
      <c r="A178" s="1"/>
      <c r="F178" s="1"/>
      <c r="G178" s="1"/>
      <c r="H178" s="1"/>
      <c r="I178" s="1"/>
      <c r="J178" s="1"/>
      <c r="K178" s="1"/>
    </row>
    <row r="179" spans="1:11" ht="17.25" customHeight="1">
      <c r="A179" s="1"/>
      <c r="F179" s="1"/>
      <c r="G179" s="1"/>
      <c r="H179" s="1"/>
      <c r="I179" s="1"/>
      <c r="J179" s="1"/>
      <c r="K179" s="1"/>
    </row>
    <row r="180" spans="1:11" ht="37.5" customHeight="1">
      <c r="A180" s="1"/>
      <c r="F180" s="1"/>
      <c r="G180" s="1"/>
      <c r="H180" s="1"/>
      <c r="I180" s="1"/>
      <c r="J180" s="1"/>
      <c r="K180" s="1"/>
    </row>
    <row r="181" spans="1:11" ht="61.5" customHeight="1">
      <c r="A181" s="1"/>
      <c r="F181" s="1"/>
      <c r="G181" s="1"/>
      <c r="H181" s="1"/>
      <c r="I181" s="1"/>
      <c r="J181" s="1"/>
      <c r="K181" s="1"/>
    </row>
    <row r="182" spans="1:11" ht="36" customHeight="1">
      <c r="A182" s="1"/>
      <c r="F182" s="1"/>
      <c r="G182" s="1"/>
      <c r="H182" s="1"/>
      <c r="I182" s="1"/>
      <c r="J182" s="1"/>
      <c r="K182" s="1"/>
    </row>
    <row r="183" s="6" customFormat="1" ht="30" customHeight="1"/>
    <row r="184" spans="1:11" ht="40.5" customHeight="1">
      <c r="A184" s="1"/>
      <c r="F184" s="1"/>
      <c r="G184" s="1"/>
      <c r="H184" s="1"/>
      <c r="I184" s="1"/>
      <c r="J184" s="1"/>
      <c r="K184" s="1"/>
    </row>
    <row r="185" spans="1:11" ht="30.75" customHeight="1">
      <c r="A185" s="1"/>
      <c r="F185" s="1"/>
      <c r="G185" s="1"/>
      <c r="H185" s="1"/>
      <c r="I185" s="1"/>
      <c r="J185" s="1"/>
      <c r="K185" s="1"/>
    </row>
    <row r="186" spans="1:11" ht="48.75" customHeight="1">
      <c r="A186" s="1"/>
      <c r="F186" s="1"/>
      <c r="G186" s="1"/>
      <c r="H186" s="1"/>
      <c r="I186" s="1"/>
      <c r="J186" s="1"/>
      <c r="K186" s="1"/>
    </row>
    <row r="187" s="6" customFormat="1" ht="42.75" customHeight="1"/>
    <row r="188" s="6" customFormat="1" ht="23.25" customHeight="1">
      <c r="A188" s="33"/>
    </row>
    <row r="189" spans="1:11" ht="24.75" customHeight="1">
      <c r="A189" s="1"/>
      <c r="F189" s="1"/>
      <c r="G189" s="1"/>
      <c r="H189" s="1"/>
      <c r="I189" s="1"/>
      <c r="J189" s="1"/>
      <c r="K189" s="1"/>
    </row>
    <row r="190" spans="1:11" ht="45" customHeight="1">
      <c r="A190" s="1"/>
      <c r="F190" s="1"/>
      <c r="G190" s="1"/>
      <c r="H190" s="1"/>
      <c r="I190" s="1"/>
      <c r="J190" s="1"/>
      <c r="K190" s="1"/>
    </row>
    <row r="191" spans="1:11" ht="18.75" customHeight="1">
      <c r="A191" s="1"/>
      <c r="F191" s="1"/>
      <c r="G191" s="1"/>
      <c r="H191" s="1"/>
      <c r="I191" s="1"/>
      <c r="J191" s="1"/>
      <c r="K191" s="1"/>
    </row>
    <row r="192" spans="1:11" ht="24" customHeight="1" hidden="1">
      <c r="A192" s="1"/>
      <c r="F192" s="1"/>
      <c r="G192" s="1"/>
      <c r="H192" s="1"/>
      <c r="I192" s="1"/>
      <c r="J192" s="1"/>
      <c r="K192" s="1"/>
    </row>
    <row r="193" spans="1:11" ht="72.75" customHeight="1" hidden="1" thickBot="1">
      <c r="A193" s="1"/>
      <c r="F193" s="1"/>
      <c r="G193" s="1"/>
      <c r="H193" s="1"/>
      <c r="I193" s="1"/>
      <c r="J193" s="1"/>
      <c r="K193" s="1"/>
    </row>
    <row r="194" spans="1:11" ht="135.75" customHeight="1">
      <c r="A194" s="1"/>
      <c r="F194" s="1"/>
      <c r="G194" s="1"/>
      <c r="H194" s="1"/>
      <c r="I194" s="1"/>
      <c r="J194" s="1"/>
      <c r="K194" s="1"/>
    </row>
    <row r="195" spans="1:11" ht="87" customHeight="1">
      <c r="A195" s="1"/>
      <c r="F195" s="1"/>
      <c r="G195" s="1"/>
      <c r="H195" s="1"/>
      <c r="I195" s="1"/>
      <c r="J195" s="1"/>
      <c r="K195" s="1"/>
    </row>
    <row r="196" spans="1:11" ht="52.5" customHeight="1">
      <c r="A196" s="1"/>
      <c r="F196" s="1"/>
      <c r="G196" s="1"/>
      <c r="H196" s="1"/>
      <c r="I196" s="1"/>
      <c r="J196" s="1"/>
      <c r="K196" s="1"/>
    </row>
    <row r="197" spans="1:11" ht="64.5" customHeight="1">
      <c r="A197" s="1"/>
      <c r="F197" s="1"/>
      <c r="G197" s="1"/>
      <c r="H197" s="1"/>
      <c r="I197" s="1"/>
      <c r="J197" s="1"/>
      <c r="K197" s="1"/>
    </row>
    <row r="198" spans="1:11" ht="55.5" customHeight="1">
      <c r="A198" s="1"/>
      <c r="F198" s="1"/>
      <c r="G198" s="1"/>
      <c r="H198" s="1"/>
      <c r="I198" s="1"/>
      <c r="J198" s="1"/>
      <c r="K198" s="1"/>
    </row>
    <row r="199" spans="1:11" ht="48.75" customHeight="1">
      <c r="A199" s="1"/>
      <c r="F199" s="1"/>
      <c r="G199" s="1"/>
      <c r="H199" s="1"/>
      <c r="I199" s="1"/>
      <c r="J199" s="1"/>
      <c r="K199" s="1"/>
    </row>
    <row r="200" spans="1:11" ht="51" customHeight="1">
      <c r="A200" s="1"/>
      <c r="F200" s="1"/>
      <c r="G200" s="1"/>
      <c r="H200" s="1"/>
      <c r="I200" s="1"/>
      <c r="J200" s="1"/>
      <c r="K200" s="1"/>
    </row>
    <row r="201" spans="1:11" ht="64.5" customHeight="1">
      <c r="A201" s="1"/>
      <c r="F201" s="1"/>
      <c r="G201" s="1"/>
      <c r="H201" s="1"/>
      <c r="I201" s="1"/>
      <c r="J201" s="1"/>
      <c r="K201" s="1"/>
    </row>
    <row r="202" spans="1:11" ht="12.75">
      <c r="A202" s="1"/>
      <c r="F202" s="1"/>
      <c r="G202" s="1"/>
      <c r="H202" s="1"/>
      <c r="I202" s="1"/>
      <c r="J202" s="1"/>
      <c r="K202" s="1"/>
    </row>
    <row r="203" spans="1:11" ht="12.75">
      <c r="A203" s="1"/>
      <c r="F203" s="1"/>
      <c r="G203" s="1"/>
      <c r="H203" s="1"/>
      <c r="I203" s="1"/>
      <c r="J203" s="1"/>
      <c r="K203" s="1"/>
    </row>
    <row r="204" spans="1:11" ht="12.75">
      <c r="A204" s="1"/>
      <c r="F204" s="1"/>
      <c r="G204" s="1"/>
      <c r="H204" s="1"/>
      <c r="I204" s="1"/>
      <c r="J204" s="1"/>
      <c r="K204" s="1"/>
    </row>
    <row r="205" spans="1:11" ht="12.75">
      <c r="A205" s="1"/>
      <c r="F205" s="1"/>
      <c r="G205" s="1"/>
      <c r="H205" s="1"/>
      <c r="I205" s="1"/>
      <c r="J205" s="1"/>
      <c r="K205" s="1"/>
    </row>
    <row r="206" spans="1:11" ht="12.75">
      <c r="A206" s="1"/>
      <c r="F206" s="1"/>
      <c r="G206" s="1"/>
      <c r="H206" s="1"/>
      <c r="I206" s="1"/>
      <c r="J206" s="1"/>
      <c r="K206" s="1"/>
    </row>
    <row r="207" spans="1:11" ht="12.75">
      <c r="A207" s="1"/>
      <c r="F207" s="1"/>
      <c r="G207" s="1"/>
      <c r="H207" s="1"/>
      <c r="I207" s="1"/>
      <c r="J207" s="1"/>
      <c r="K207" s="1"/>
    </row>
    <row r="208" s="16" customFormat="1" ht="62.25" customHeight="1"/>
    <row r="209" s="17" customFormat="1" ht="23.25" customHeight="1"/>
    <row r="210" s="17" customFormat="1" ht="15" customHeight="1"/>
    <row r="211" s="17" customFormat="1" ht="24.75" customHeight="1"/>
    <row r="212" s="17" customFormat="1" ht="22.5" customHeight="1"/>
    <row r="213" s="17" customFormat="1" ht="14.25" customHeight="1"/>
    <row r="214" s="18" customFormat="1" ht="27" customHeight="1"/>
    <row r="215" s="18" customFormat="1" ht="63" customHeight="1"/>
    <row r="216" spans="1:11" ht="12.75">
      <c r="A216" s="34"/>
      <c r="F216" s="1"/>
      <c r="G216" s="1"/>
      <c r="H216" s="1"/>
      <c r="I216" s="1"/>
      <c r="J216" s="1"/>
      <c r="K216" s="1"/>
    </row>
    <row r="217" spans="1:11" ht="68.25" customHeight="1">
      <c r="A217" s="22"/>
      <c r="B217" s="23"/>
      <c r="C217" s="23"/>
      <c r="D217" s="24"/>
      <c r="E217" s="25"/>
      <c r="F217" s="26"/>
      <c r="G217" s="26"/>
      <c r="H217" s="26"/>
      <c r="I217" s="27"/>
      <c r="J217" s="28"/>
      <c r="K217" s="28"/>
    </row>
    <row r="218" spans="1:11" ht="12.75">
      <c r="A218" s="22"/>
      <c r="B218" s="29"/>
      <c r="C218" s="29"/>
      <c r="D218" s="29"/>
      <c r="E218" s="29"/>
      <c r="F218" s="26"/>
      <c r="G218" s="26"/>
      <c r="H218" s="26"/>
      <c r="I218" s="27"/>
      <c r="J218" s="28"/>
      <c r="K218" s="28"/>
    </row>
    <row r="219" spans="1:11" ht="12.75">
      <c r="A219" s="30"/>
      <c r="B219" s="29"/>
      <c r="C219" s="29"/>
      <c r="D219" s="29"/>
      <c r="E219" s="29"/>
      <c r="F219" s="26"/>
      <c r="G219" s="26"/>
      <c r="H219" s="26"/>
      <c r="I219" s="27"/>
      <c r="J219" s="28"/>
      <c r="K219" s="28"/>
    </row>
    <row r="220" spans="1:11" ht="12.75">
      <c r="A220" s="30"/>
      <c r="B220" s="11"/>
      <c r="C220" s="11"/>
      <c r="D220" s="11"/>
      <c r="E220" s="11"/>
      <c r="F220" s="26"/>
      <c r="G220" s="26"/>
      <c r="H220" s="26"/>
      <c r="I220" s="27"/>
      <c r="J220" s="28"/>
      <c r="K220" s="28"/>
    </row>
    <row r="221" spans="1:11" ht="12.75">
      <c r="A221" s="30"/>
      <c r="B221" s="11"/>
      <c r="C221" s="11"/>
      <c r="D221" s="11"/>
      <c r="E221" s="11"/>
      <c r="F221" s="26"/>
      <c r="G221" s="26"/>
      <c r="H221" s="26"/>
      <c r="I221" s="27"/>
      <c r="J221" s="28"/>
      <c r="K221" s="28"/>
    </row>
    <row r="222" spans="9:11" ht="12.75">
      <c r="I222" s="20"/>
      <c r="J222" s="21"/>
      <c r="K222" s="21"/>
    </row>
    <row r="223" spans="9:11" ht="12.75">
      <c r="I223" s="20"/>
      <c r="J223" s="21"/>
      <c r="K223" s="21"/>
    </row>
    <row r="224" spans="9:11" ht="12.75">
      <c r="I224" s="20"/>
      <c r="J224" s="21"/>
      <c r="K224" s="21"/>
    </row>
    <row r="225" spans="9:11" ht="12.75">
      <c r="I225" s="20"/>
      <c r="J225" s="21"/>
      <c r="K225" s="21"/>
    </row>
    <row r="226" spans="9:11" ht="12.75">
      <c r="I226" s="20"/>
      <c r="J226" s="21"/>
      <c r="K226" s="21"/>
    </row>
    <row r="227" spans="9:11" ht="12.75">
      <c r="I227" s="20"/>
      <c r="J227" s="21"/>
      <c r="K227" s="21"/>
    </row>
    <row r="228" spans="9:11" ht="12.75">
      <c r="I228" s="20"/>
      <c r="J228" s="21"/>
      <c r="K228" s="21"/>
    </row>
    <row r="229" spans="9:11" ht="12.75">
      <c r="I229" s="20"/>
      <c r="J229" s="21"/>
      <c r="K229" s="21"/>
    </row>
    <row r="230" spans="9:11" ht="12.75">
      <c r="I230" s="20"/>
      <c r="J230" s="21"/>
      <c r="K230" s="21"/>
    </row>
    <row r="231" spans="9:11" ht="12.75">
      <c r="I231" s="20"/>
      <c r="J231" s="21"/>
      <c r="K231" s="21"/>
    </row>
    <row r="232" spans="9:11" ht="12.75">
      <c r="I232" s="20"/>
      <c r="J232" s="21"/>
      <c r="K232" s="21"/>
    </row>
    <row r="233" spans="9:11" ht="12.75">
      <c r="I233" s="20"/>
      <c r="J233" s="21"/>
      <c r="K233" s="21"/>
    </row>
    <row r="234" spans="9:11" ht="12.75">
      <c r="I234" s="20"/>
      <c r="J234" s="21"/>
      <c r="K234" s="21"/>
    </row>
    <row r="235" spans="9:11" ht="12.75">
      <c r="I235" s="20"/>
      <c r="J235" s="21"/>
      <c r="K235" s="21"/>
    </row>
    <row r="236" spans="9:11" ht="12.75">
      <c r="I236" s="20"/>
      <c r="J236" s="21"/>
      <c r="K236" s="21"/>
    </row>
    <row r="237" spans="9:11" ht="12.75">
      <c r="I237" s="20"/>
      <c r="J237" s="21"/>
      <c r="K237" s="21"/>
    </row>
    <row r="238" spans="9:11" ht="12.75">
      <c r="I238" s="20"/>
      <c r="J238" s="21"/>
      <c r="K238" s="21"/>
    </row>
    <row r="239" spans="9:11" ht="12.75">
      <c r="I239" s="20"/>
      <c r="J239" s="21"/>
      <c r="K239" s="21"/>
    </row>
    <row r="240" spans="9:11" ht="12.75">
      <c r="I240" s="20"/>
      <c r="J240" s="21"/>
      <c r="K240" s="21"/>
    </row>
    <row r="241" spans="9:11" ht="12.75">
      <c r="I241" s="20"/>
      <c r="J241" s="21"/>
      <c r="K241" s="21"/>
    </row>
    <row r="242" spans="9:11" ht="12.75">
      <c r="I242" s="20"/>
      <c r="J242" s="21"/>
      <c r="K242" s="21"/>
    </row>
    <row r="243" spans="9:11" ht="12.75">
      <c r="I243" s="20"/>
      <c r="J243" s="21"/>
      <c r="K243" s="21"/>
    </row>
    <row r="244" spans="9:11" ht="12.75">
      <c r="I244" s="20"/>
      <c r="J244" s="21"/>
      <c r="K244" s="21"/>
    </row>
    <row r="245" spans="9:11" ht="12.75">
      <c r="I245" s="20"/>
      <c r="J245" s="21"/>
      <c r="K245" s="21"/>
    </row>
    <row r="246" spans="9:11" ht="12.75">
      <c r="I246" s="20"/>
      <c r="J246" s="21"/>
      <c r="K246" s="21"/>
    </row>
    <row r="247" spans="9:11" ht="12.75">
      <c r="I247" s="20"/>
      <c r="J247" s="21"/>
      <c r="K247" s="21"/>
    </row>
    <row r="248" spans="9:11" ht="12.75">
      <c r="I248" s="20"/>
      <c r="J248" s="21"/>
      <c r="K248" s="21"/>
    </row>
    <row r="249" spans="9:11" ht="12.75">
      <c r="I249" s="20"/>
      <c r="J249" s="21"/>
      <c r="K249" s="21"/>
    </row>
    <row r="250" spans="9:11" ht="12.75">
      <c r="I250" s="20"/>
      <c r="J250" s="21"/>
      <c r="K250" s="21"/>
    </row>
    <row r="251" spans="9:11" ht="12.75">
      <c r="I251" s="20"/>
      <c r="J251" s="21"/>
      <c r="K251" s="21"/>
    </row>
    <row r="252" spans="9:11" ht="12.75">
      <c r="I252" s="20"/>
      <c r="J252" s="21"/>
      <c r="K252" s="21"/>
    </row>
    <row r="253" spans="9:11" ht="12.75">
      <c r="I253" s="20"/>
      <c r="J253" s="21"/>
      <c r="K253" s="21"/>
    </row>
    <row r="254" spans="9:11" ht="12.75">
      <c r="I254" s="20"/>
      <c r="J254" s="21"/>
      <c r="K254" s="21"/>
    </row>
    <row r="255" spans="9:11" ht="12.75">
      <c r="I255" s="20"/>
      <c r="J255" s="21"/>
      <c r="K255" s="21"/>
    </row>
    <row r="256" spans="9:11" ht="12.75">
      <c r="I256" s="20"/>
      <c r="J256" s="21"/>
      <c r="K256" s="21"/>
    </row>
    <row r="257" spans="9:11" ht="12.75">
      <c r="I257" s="20"/>
      <c r="J257" s="21"/>
      <c r="K257" s="21"/>
    </row>
    <row r="258" spans="9:11" ht="12.75">
      <c r="I258" s="20"/>
      <c r="J258" s="21"/>
      <c r="K258" s="21"/>
    </row>
    <row r="259" spans="9:11" ht="12.75">
      <c r="I259" s="20"/>
      <c r="J259" s="21"/>
      <c r="K259" s="21"/>
    </row>
    <row r="260" spans="9:11" ht="12.75">
      <c r="I260" s="20"/>
      <c r="J260" s="21"/>
      <c r="K260" s="21"/>
    </row>
    <row r="261" spans="9:11" ht="12.75">
      <c r="I261" s="20"/>
      <c r="J261" s="21"/>
      <c r="K261" s="21"/>
    </row>
    <row r="262" spans="9:11" ht="12.75">
      <c r="I262" s="20"/>
      <c r="J262" s="21"/>
      <c r="K262" s="21"/>
    </row>
    <row r="263" spans="9:11" ht="12.75">
      <c r="I263" s="20"/>
      <c r="J263" s="21"/>
      <c r="K263" s="21"/>
    </row>
    <row r="264" spans="9:11" ht="12.75">
      <c r="I264" s="20"/>
      <c r="J264" s="21"/>
      <c r="K264" s="21"/>
    </row>
    <row r="265" spans="9:11" ht="12.75">
      <c r="I265" s="20"/>
      <c r="J265" s="21"/>
      <c r="K265" s="21"/>
    </row>
    <row r="266" spans="9:11" ht="12.75">
      <c r="I266" s="20"/>
      <c r="J266" s="21"/>
      <c r="K266" s="21"/>
    </row>
    <row r="267" spans="9:11" ht="12.75">
      <c r="I267" s="20"/>
      <c r="J267" s="21"/>
      <c r="K267" s="21"/>
    </row>
    <row r="268" spans="9:11" ht="12.75">
      <c r="I268" s="20"/>
      <c r="J268" s="21"/>
      <c r="K268" s="21"/>
    </row>
    <row r="269" spans="9:11" ht="12.75">
      <c r="I269" s="20"/>
      <c r="J269" s="21"/>
      <c r="K269" s="21"/>
    </row>
    <row r="270" spans="9:11" ht="12.75">
      <c r="I270" s="20"/>
      <c r="J270" s="21"/>
      <c r="K270" s="21"/>
    </row>
    <row r="271" spans="9:11" ht="12.75">
      <c r="I271" s="20"/>
      <c r="J271" s="21"/>
      <c r="K271" s="21"/>
    </row>
    <row r="272" spans="9:11" ht="12.75">
      <c r="I272" s="20"/>
      <c r="J272" s="21"/>
      <c r="K272" s="21"/>
    </row>
    <row r="273" spans="9:11" ht="12.75">
      <c r="I273" s="20"/>
      <c r="J273" s="21"/>
      <c r="K273" s="21"/>
    </row>
    <row r="274" spans="9:11" ht="12.75">
      <c r="I274" s="20"/>
      <c r="J274" s="21"/>
      <c r="K274" s="21"/>
    </row>
    <row r="275" spans="9:11" ht="12.75">
      <c r="I275" s="20"/>
      <c r="J275" s="21"/>
      <c r="K275" s="21"/>
    </row>
    <row r="276" spans="9:11" ht="12.75">
      <c r="I276" s="20"/>
      <c r="J276" s="21"/>
      <c r="K276" s="21"/>
    </row>
    <row r="277" spans="9:11" ht="12.75">
      <c r="I277" s="20"/>
      <c r="J277" s="21"/>
      <c r="K277" s="21"/>
    </row>
    <row r="278" spans="9:11" ht="12.75">
      <c r="I278" s="20"/>
      <c r="J278" s="21"/>
      <c r="K278" s="21"/>
    </row>
    <row r="279" spans="9:11" ht="12.75">
      <c r="I279" s="20"/>
      <c r="J279" s="21"/>
      <c r="K279" s="21"/>
    </row>
    <row r="280" spans="9:11" ht="12.75">
      <c r="I280" s="20"/>
      <c r="J280" s="21"/>
      <c r="K280" s="21"/>
    </row>
    <row r="281" spans="9:11" ht="12.75">
      <c r="I281" s="20"/>
      <c r="J281" s="21"/>
      <c r="K281" s="21"/>
    </row>
    <row r="282" spans="9:11" ht="12.75">
      <c r="I282" s="20"/>
      <c r="J282" s="21"/>
      <c r="K282" s="21"/>
    </row>
    <row r="283" spans="9:11" ht="12.75">
      <c r="I283" s="20"/>
      <c r="J283" s="21"/>
      <c r="K283" s="21"/>
    </row>
    <row r="284" spans="9:11" ht="12.75">
      <c r="I284" s="20"/>
      <c r="J284" s="21"/>
      <c r="K284" s="21"/>
    </row>
    <row r="285" spans="9:11" ht="12.75">
      <c r="I285" s="20"/>
      <c r="J285" s="21"/>
      <c r="K285" s="21"/>
    </row>
    <row r="286" spans="9:11" ht="12.75">
      <c r="I286" s="20"/>
      <c r="J286" s="21"/>
      <c r="K286" s="21"/>
    </row>
    <row r="287" spans="9:11" ht="12.75">
      <c r="I287" s="20"/>
      <c r="J287" s="21"/>
      <c r="K287" s="21"/>
    </row>
    <row r="288" spans="9:11" ht="12.75">
      <c r="I288" s="20"/>
      <c r="J288" s="21"/>
      <c r="K288" s="21"/>
    </row>
    <row r="289" spans="9:11" ht="12.75">
      <c r="I289" s="20"/>
      <c r="J289" s="21"/>
      <c r="K289" s="21"/>
    </row>
    <row r="290" spans="9:11" ht="12.75">
      <c r="I290" s="20"/>
      <c r="J290" s="21"/>
      <c r="K290" s="21"/>
    </row>
    <row r="291" spans="9:11" ht="12.75">
      <c r="I291" s="20"/>
      <c r="J291" s="21"/>
      <c r="K291" s="21"/>
    </row>
    <row r="292" spans="9:11" ht="12.75">
      <c r="I292" s="20"/>
      <c r="J292" s="21"/>
      <c r="K292" s="21"/>
    </row>
    <row r="293" spans="9:11" ht="12.75">
      <c r="I293" s="20"/>
      <c r="J293" s="21"/>
      <c r="K293" s="21"/>
    </row>
    <row r="294" spans="9:11" ht="12.75">
      <c r="I294" s="20"/>
      <c r="J294" s="21"/>
      <c r="K294" s="21"/>
    </row>
  </sheetData>
  <sheetProtection/>
  <mergeCells count="7">
    <mergeCell ref="A6:K6"/>
    <mergeCell ref="A7:K8"/>
    <mergeCell ref="A9:K9"/>
    <mergeCell ref="J1:K1"/>
    <mergeCell ref="J2:K2"/>
    <mergeCell ref="J3:K3"/>
    <mergeCell ref="J4:K4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Кадры</cp:lastModifiedBy>
  <cp:lastPrinted>2010-12-20T12:48:34Z</cp:lastPrinted>
  <dcterms:created xsi:type="dcterms:W3CDTF">2006-01-13T05:16:30Z</dcterms:created>
  <dcterms:modified xsi:type="dcterms:W3CDTF">2010-12-20T12:50:32Z</dcterms:modified>
  <cp:category/>
  <cp:version/>
  <cp:contentType/>
  <cp:contentStatus/>
</cp:coreProperties>
</file>