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activeTab="0"/>
  </bookViews>
  <sheets>
    <sheet name="2024" sheetId="1" r:id="rId1"/>
    <sheet name="2025-2026" sheetId="2" r:id="rId2"/>
    <sheet name="2024-2026" sheetId="3" r:id="rId3"/>
    <sheet name="Лист1" sheetId="4" r:id="rId4"/>
  </sheets>
  <definedNames>
    <definedName name="_xlnm.Print_Titles" localSheetId="0">'2024'!$4:$4</definedName>
    <definedName name="_xlnm.Print_Titles" localSheetId="2">'2024-2026'!$5:$5</definedName>
    <definedName name="_xlnm.Print_Titles" localSheetId="1">'2025-2026'!$4:$4</definedName>
  </definedNames>
  <calcPr fullCalcOnLoad="1"/>
</workbook>
</file>

<file path=xl/sharedStrings.xml><?xml version="1.0" encoding="utf-8"?>
<sst xmlns="http://schemas.openxmlformats.org/spreadsheetml/2006/main" count="45" uniqueCount="24">
  <si>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</si>
  <si>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</si>
  <si>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</si>
  <si>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</si>
  <si>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</si>
  <si>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</si>
  <si>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</si>
  <si>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</si>
  <si>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</si>
  <si>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</si>
  <si>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</si>
  <si>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</si>
  <si>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</si>
  <si>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</t>
  </si>
  <si>
    <t>Прочие субсидии бюджетам сельских поселений, в том числе: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</si>
  <si>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2025 годы» (за счет средств федерального бюджета)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</si>
  <si>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2022-2025 годы"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</si>
  <si>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реализацию мероприятий по устройству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2024– 2026 годы»</t>
  </si>
  <si>
    <t>Иные межбюджетные трансферты на  обеспечение расходов, связанных с повышением целевого показателя средней заработной платы работников муниципальных учреждений культуры</t>
  </si>
  <si>
    <t xml:space="preserve">Субсидии на реализацию проектов по благоустройству общественных пространств на сельских территориях </t>
  </si>
  <si>
    <t>Расходы на финансирование наказов избирателей депутатам Думы Ханты-Мансийского автономного округа-Югры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</si>
  <si>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2024 год (с изменениями от 29.03.2024)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</si>
  <si>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2025-2026 год (с изменениями от 29.03.2024)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</si>
  <si>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2024- 2026 годы (с изменениями от 29.03.2024)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</si>
</sst>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0" fontId="42" fillId="0" borderId="0" xfId="0" applyFont="1" applyAlignment="1">
      <alignment wrapText="1"/>
    </xf>
    <xf numFmtId="178" fontId="4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8" fontId="6" fillId="32" borderId="10" xfId="0" applyNumberFormat="1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 wrapText="1"/>
    </xf>
    <xf numFmtId="178" fontId="6" fillId="32" borderId="1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vertical="center"/>
    </xf>
    <xf numFmtId="178" fontId="6" fillId="32" borderId="14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178" fontId="6" fillId="32" borderId="10" xfId="0" applyNumberFormat="1" applyFont="1" applyFill="1" applyBorder="1" applyAlignment="1">
      <alignment horizontal="center" vertical="center"/>
    </xf>
    <xf numFmtId="178" fontId="6" fillId="32" borderId="10" xfId="0" applyNumberFormat="1" applyFont="1" applyFill="1" applyBorder="1" applyAlignment="1">
      <alignment horizontal="center" vertical="center" wrapText="1"/>
    </xf>
    <xf numFmtId="178" fontId="6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2" fillId="0" borderId="14" xfId="0" applyFont="1" applyBorder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69.00390625" style="3" customWidth="1"/>
    <col min="2" max="2" width="15.7539062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47" t="s">
        <v>21</v>
      </c>
      <c r="B2" s="47"/>
      <c r="C2" s="47"/>
      <c r="D2" s="47"/>
      <c r="E2" s="47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6" t="s">
        <v>10</v>
      </c>
      <c r="B5" s="27">
        <f>C5+D5+E5</f>
        <v>75905.2</v>
      </c>
      <c r="C5" s="28"/>
      <c r="D5" s="29"/>
      <c r="E5" s="27">
        <v>75905.2</v>
      </c>
    </row>
    <row r="6" spans="1:5" ht="15.75">
      <c r="A6" s="30" t="s">
        <v>5</v>
      </c>
      <c r="B6" s="27">
        <f>C6+D6+E6</f>
        <v>75905.2</v>
      </c>
      <c r="C6" s="28"/>
      <c r="D6" s="31"/>
      <c r="E6" s="27">
        <f>E5</f>
        <v>75905.2</v>
      </c>
    </row>
    <row r="7" spans="1:5" ht="15.75">
      <c r="A7" s="44" t="s">
        <v>12</v>
      </c>
      <c r="B7" s="45"/>
      <c r="C7" s="45"/>
      <c r="D7" s="45"/>
      <c r="E7" s="46"/>
    </row>
    <row r="8" spans="1:5" ht="49.5" customHeight="1">
      <c r="A8" s="26" t="s">
        <v>11</v>
      </c>
      <c r="B8" s="27">
        <f>C8+D8+E8</f>
        <v>700.5</v>
      </c>
      <c r="C8" s="27">
        <v>700.5</v>
      </c>
      <c r="D8" s="32"/>
      <c r="E8" s="32"/>
    </row>
    <row r="9" spans="1:5" ht="136.5" customHeight="1">
      <c r="A9" s="24" t="s">
        <v>16</v>
      </c>
      <c r="B9" s="27">
        <f>C9+D9+E9</f>
        <v>205.89999999999998</v>
      </c>
      <c r="C9" s="27">
        <v>98.3</v>
      </c>
      <c r="D9" s="32">
        <v>107.6</v>
      </c>
      <c r="E9" s="32"/>
    </row>
    <row r="10" spans="1:5" ht="15.75">
      <c r="A10" s="30" t="s">
        <v>5</v>
      </c>
      <c r="B10" s="27">
        <f>SUM(B8:B9)</f>
        <v>906.4</v>
      </c>
      <c r="C10" s="27">
        <f>SUM(C8:C9)</f>
        <v>798.8</v>
      </c>
      <c r="D10" s="27">
        <f>SUM(D8:D9)</f>
        <v>107.6</v>
      </c>
      <c r="E10" s="27">
        <f>SUM(E8:E9)</f>
        <v>0</v>
      </c>
    </row>
    <row r="11" spans="1:5" ht="15.75">
      <c r="A11" s="44" t="s">
        <v>7</v>
      </c>
      <c r="B11" s="45"/>
      <c r="C11" s="45"/>
      <c r="D11" s="45"/>
      <c r="E11" s="46"/>
    </row>
    <row r="12" spans="1:5" ht="86.25" customHeight="1">
      <c r="A12" s="40" t="s">
        <v>13</v>
      </c>
      <c r="B12" s="31">
        <f>C12+D12+E12</f>
        <v>0</v>
      </c>
      <c r="C12" s="28">
        <v>0</v>
      </c>
      <c r="D12" s="31"/>
      <c r="E12" s="33"/>
    </row>
    <row r="13" spans="1:5" ht="47.25">
      <c r="A13" s="34" t="s">
        <v>18</v>
      </c>
      <c r="B13" s="31">
        <f>C13+D13+E13</f>
        <v>10202.3</v>
      </c>
      <c r="C13" s="28"/>
      <c r="D13" s="31">
        <v>0</v>
      </c>
      <c r="E13" s="33">
        <v>10202.3</v>
      </c>
    </row>
    <row r="14" spans="1:5" ht="31.5">
      <c r="A14" s="34" t="s">
        <v>20</v>
      </c>
      <c r="B14" s="31">
        <f>C14+D14+E14</f>
        <v>100</v>
      </c>
      <c r="C14" s="28"/>
      <c r="D14" s="31">
        <v>100</v>
      </c>
      <c r="E14" s="33"/>
    </row>
    <row r="15" spans="1:5" ht="15.75">
      <c r="A15" s="30" t="s">
        <v>5</v>
      </c>
      <c r="B15" s="31">
        <f>B12+B13+B14</f>
        <v>10302.3</v>
      </c>
      <c r="C15" s="31">
        <f>C12+C13+C14</f>
        <v>0</v>
      </c>
      <c r="D15" s="31">
        <f>D12+D13+D14</f>
        <v>100</v>
      </c>
      <c r="E15" s="31">
        <f>E12+E13+E14</f>
        <v>10202.3</v>
      </c>
    </row>
    <row r="16" spans="1:5" ht="49.5" customHeight="1">
      <c r="A16" s="41" t="s">
        <v>14</v>
      </c>
      <c r="B16" s="42"/>
      <c r="C16" s="42"/>
      <c r="D16" s="42"/>
      <c r="E16" s="43"/>
    </row>
    <row r="17" spans="1:5" ht="110.25">
      <c r="A17" s="26" t="s">
        <v>17</v>
      </c>
      <c r="B17" s="35">
        <f>C17+D17+E17</f>
        <v>150</v>
      </c>
      <c r="C17" s="36"/>
      <c r="D17" s="35"/>
      <c r="E17" s="37">
        <v>150</v>
      </c>
    </row>
    <row r="18" spans="1:5" ht="31.5">
      <c r="A18" s="26" t="s">
        <v>19</v>
      </c>
      <c r="B18" s="35">
        <f>C18+D18+E18</f>
        <v>1698.3</v>
      </c>
      <c r="C18" s="36">
        <v>186.1</v>
      </c>
      <c r="D18" s="35">
        <v>1512.2</v>
      </c>
      <c r="E18" s="37">
        <v>0</v>
      </c>
    </row>
    <row r="19" spans="1:5" ht="18.75">
      <c r="A19" s="19" t="s">
        <v>5</v>
      </c>
      <c r="B19" s="25">
        <f>SUM(B17:B18)</f>
        <v>1848.3</v>
      </c>
      <c r="C19" s="25">
        <f>SUM(C17:C18)</f>
        <v>186.1</v>
      </c>
      <c r="D19" s="25">
        <f>SUM(D17:D18)</f>
        <v>1512.2</v>
      </c>
      <c r="E19" s="25">
        <f>SUM(E17:E18)</f>
        <v>150</v>
      </c>
    </row>
    <row r="20" spans="1:5" ht="18.75">
      <c r="A20" s="18" t="s">
        <v>2</v>
      </c>
      <c r="B20" s="25">
        <f>B6+B10+B15+B19</f>
        <v>88962.2</v>
      </c>
      <c r="C20" s="25">
        <f>C6+C10+C15+C19</f>
        <v>984.9</v>
      </c>
      <c r="D20" s="25">
        <f>D6+D10+D15+D19</f>
        <v>1719.8</v>
      </c>
      <c r="E20" s="25">
        <f>E6+E10+E15+E19</f>
        <v>86257.5</v>
      </c>
    </row>
    <row r="21" spans="1:5" ht="409.5">
      <c r="A21" s="21"/>
      <c r="B21" s="1"/>
      <c r="C21" s="1"/>
      <c r="D21" s="1"/>
      <c r="E21" s="1"/>
    </row>
    <row r="22" ht="18.75">
      <c r="A22" s="4"/>
    </row>
  </sheetData>
  <sheetProtection/>
  <mergeCells count="4">
    <mergeCell ref="A16:E16"/>
    <mergeCell ref="A11:E11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1:3" ht="37.5" customHeight="1">
      <c r="A2" s="47" t="s">
        <v>22</v>
      </c>
      <c r="B2" s="47"/>
      <c r="C2" s="47"/>
    </row>
    <row r="3" spans="1:3" ht="18.75">
      <c r="A3" s="4"/>
      <c r="B3" s="8"/>
      <c r="C3" s="15" t="s">
        <v>0</v>
      </c>
    </row>
    <row r="4" spans="1:3" ht="21" customHeight="1">
      <c r="A4" s="5" t="s">
        <v>1</v>
      </c>
      <c r="B4" s="9">
        <v>2025</v>
      </c>
      <c r="C4" s="5">
        <v>2026</v>
      </c>
    </row>
    <row r="5" spans="1:3" ht="38.25" customHeight="1">
      <c r="A5" s="18" t="s">
        <v>10</v>
      </c>
      <c r="B5" s="12">
        <v>78865.5</v>
      </c>
      <c r="C5" s="12">
        <v>76955.8</v>
      </c>
    </row>
    <row r="6" spans="1:3" ht="18.75">
      <c r="A6" s="19" t="s">
        <v>5</v>
      </c>
      <c r="B6" s="12">
        <f>B5</f>
        <v>78865.5</v>
      </c>
      <c r="C6" s="12">
        <f>C5</f>
        <v>76955.8</v>
      </c>
    </row>
    <row r="7" spans="1:3" ht="16.5">
      <c r="A7" s="48" t="s">
        <v>12</v>
      </c>
      <c r="B7" s="49"/>
      <c r="C7" s="50"/>
    </row>
    <row r="8" spans="1:3" ht="33.75" customHeight="1">
      <c r="A8" s="18" t="s">
        <v>11</v>
      </c>
      <c r="B8" s="12">
        <v>773.4</v>
      </c>
      <c r="C8" s="12">
        <v>847.6</v>
      </c>
    </row>
    <row r="9" spans="1:3" ht="104.25" customHeight="1">
      <c r="A9" s="24" t="s">
        <v>16</v>
      </c>
      <c r="B9" s="12">
        <v>205.9</v>
      </c>
      <c r="C9" s="12">
        <v>205.9</v>
      </c>
    </row>
    <row r="10" spans="1:3" ht="18.75">
      <c r="A10" s="19" t="s">
        <v>5</v>
      </c>
      <c r="B10" s="12">
        <f>SUM(B8:B9)</f>
        <v>979.3</v>
      </c>
      <c r="C10" s="12">
        <f>SUM(C8:C9)</f>
        <v>1053.5</v>
      </c>
    </row>
    <row r="11" spans="1:3" ht="16.5">
      <c r="A11" s="48" t="s">
        <v>7</v>
      </c>
      <c r="B11" s="49"/>
      <c r="C11" s="50"/>
    </row>
    <row r="12" spans="1:3" ht="63">
      <c r="A12" s="24" t="s">
        <v>15</v>
      </c>
      <c r="B12" s="22">
        <v>0</v>
      </c>
      <c r="C12" s="23">
        <v>0</v>
      </c>
    </row>
    <row r="13" spans="1:6" ht="23.25" customHeight="1">
      <c r="A13" s="19" t="s">
        <v>5</v>
      </c>
      <c r="B13" s="11">
        <f>B12</f>
        <v>0</v>
      </c>
      <c r="C13" s="11">
        <f>C12</f>
        <v>0</v>
      </c>
      <c r="D13" s="38"/>
      <c r="E13" s="38"/>
      <c r="F13" s="38"/>
    </row>
    <row r="14" spans="1:6" ht="30" customHeight="1">
      <c r="A14" s="41" t="s">
        <v>14</v>
      </c>
      <c r="B14" s="42"/>
      <c r="C14" s="43"/>
      <c r="D14" s="39"/>
      <c r="E14" s="39"/>
      <c r="F14" s="38"/>
    </row>
    <row r="15" spans="1:6" ht="79.5" customHeight="1">
      <c r="A15" s="26" t="s">
        <v>17</v>
      </c>
      <c r="B15" s="11">
        <v>200</v>
      </c>
      <c r="C15" s="11">
        <v>200</v>
      </c>
      <c r="D15" s="38"/>
      <c r="E15" s="38"/>
      <c r="F15" s="38"/>
    </row>
    <row r="16" spans="1:3" ht="53.25" customHeight="1" hidden="1">
      <c r="A16" s="20" t="s">
        <v>9</v>
      </c>
      <c r="B16" s="11"/>
      <c r="C16" s="13"/>
    </row>
    <row r="17" spans="1:3" ht="18.75">
      <c r="A17" s="19" t="s">
        <v>5</v>
      </c>
      <c r="B17" s="11">
        <f>SUM(B15)</f>
        <v>200</v>
      </c>
      <c r="C17" s="11">
        <f>SUM(C15)</f>
        <v>200</v>
      </c>
    </row>
    <row r="18" spans="1:3" ht="18.75">
      <c r="A18" s="18" t="s">
        <v>2</v>
      </c>
      <c r="B18" s="11">
        <f>B6+B10+B13+B17</f>
        <v>80044.8</v>
      </c>
      <c r="C18" s="11">
        <f>C6+C10+C13+C17</f>
        <v>78209.3</v>
      </c>
    </row>
    <row r="19" spans="1:3" ht="12.75">
      <c r="A19" s="21"/>
      <c r="B19" s="1"/>
      <c r="C19" s="1"/>
    </row>
    <row r="20" ht="18.75">
      <c r="A20" s="4"/>
    </row>
  </sheetData>
  <sheetProtection/>
  <mergeCells count="4">
    <mergeCell ref="A14:C14"/>
    <mergeCell ref="A11:C11"/>
    <mergeCell ref="A2:C2"/>
    <mergeCell ref="A7:C7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47" t="s">
        <v>23</v>
      </c>
      <c r="B3" s="47"/>
      <c r="C3" s="47"/>
      <c r="D3" s="47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2024</v>
      </c>
      <c r="C5" s="5">
        <v>2025</v>
      </c>
      <c r="D5" s="5">
        <v>2026</v>
      </c>
    </row>
    <row r="6" spans="1:4" ht="54" customHeight="1">
      <c r="A6" s="10" t="s">
        <v>8</v>
      </c>
      <c r="B6" s="17">
        <f>47.3+186.5</f>
        <v>233.8</v>
      </c>
      <c r="C6" s="13">
        <v>0</v>
      </c>
      <c r="D6" s="13">
        <v>0</v>
      </c>
    </row>
    <row r="7" spans="1:4" ht="18.75">
      <c r="A7" s="6" t="s">
        <v>5</v>
      </c>
      <c r="B7" s="17">
        <f>SUM(B6:B6)</f>
        <v>233.8</v>
      </c>
      <c r="C7" s="14">
        <f>SUM(C6:C6)</f>
        <v>0</v>
      </c>
      <c r="D7" s="14">
        <f>SUM(D6:D6)</f>
        <v>0</v>
      </c>
    </row>
    <row r="8" spans="1:4" ht="18.75" customHeight="1">
      <c r="A8" s="16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2024-05-13T12:07:11Z</dcterms:modified>
  <cp:category/>
  <cp:version/>
  <cp:contentType/>
  <cp:contentStatus/>
</cp:coreProperties>
</file>