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623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таблица" sheetId="4" r:id="rId4"/>
  </sheets>
  <definedNames>
    <definedName name="_xlnm.Print_Titles" localSheetId="2">'Выполнение работ'!$3:$3</definedName>
    <definedName name="_xlnm.Print_Area" localSheetId="2">'Выполнение работ'!$A$1:$Q$81</definedName>
  </definedNames>
  <calcPr fullCalcOnLoad="1"/>
</workbook>
</file>

<file path=xl/sharedStrings.xml><?xml version="1.0" encoding="utf-8"?>
<sst xmlns="http://schemas.openxmlformats.org/spreadsheetml/2006/main" count="493" uniqueCount="274">
  <si>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</si>
  <si>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</si>
  <si>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</si>
  <si>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</si>
  <si>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</si>
  <si>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</si>
  <si>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</si>
  <si>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</si>
  <si>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</si>
  <si>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</si>
  <si>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</si>
  <si>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</si>
  <si>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</si>
  <si>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</si>
  <si>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</si>
  <si>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</si>
  <si>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</si>
  <si>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</si>
  <si>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</si>
  <si>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</si>
  <si>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</si>
  <si>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</si>
  <si>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</si>
  <si>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</si>
  <si>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</si>
  <si>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</si>
  <si>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</si>
  <si>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</si>
  <si>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</si>
  <si>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</si>
  <si>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</si>
  <si>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</si>
  <si>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</si>
  <si>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</si>
  <si>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</si>
  <si>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</si>
  <si>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</si>
  <si>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</si>
  <si>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</si>
  <si>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</si>
  <si>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</si>
  <si>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</si>
  <si>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</si>
  <si>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</si>
  <si>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</si>
  <si>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</si>
  <si>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</si>
  <si>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</si>
  <si>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</si>
  <si>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</si>
  <si>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</si>
  <si>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</si>
  <si>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</si>
  <si>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</si>
  <si>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</si>
  <si>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</si>
  <si>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</si>
  <si>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</si>
  <si>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</si>
  <si>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</si>
  <si>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</si>
  <si>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</si>
  <si>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</si>
  <si>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</si>
  <si>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</si>
  <si>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</si>
  <si>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</si>
  <si>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</si>
  <si>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</si>
  <si>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</si>
  <si>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</si>
  <si>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</si>
  <si>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</si>
  <si>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</si>
  <si>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</si>
  <si>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</si>
  <si>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</si>
  <si>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</si>
  <si>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</si>
  <si>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</si>
  <si>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</si>
  <si>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</si>
  <si>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</si>
  <si>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</si>
  <si>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</si>
  <si>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</si>
  <si>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</si>
  <si>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</si>
  <si>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</si>
  <si>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</si>
  <si>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</si>
  <si>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</si>
  <si>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</si>
  <si>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</si>
  <si>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</si>
  <si>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</si>
  <si>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</si>
  <si>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</si>
  <si>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</si>
  <si>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</si>
  <si>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</si>
  <si>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</si>
  <si>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</si>
  <si>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</si>
  <si>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</si>
  <si>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</si>
  <si>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</si>
  <si>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</si>
  <si>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</si>
  <si>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</si>
  <si>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</si>
  <si>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</si>
  <si>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</si>
  <si>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</si>
  <si>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</si>
  <si>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</si>
  <si>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</si>
  <si>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</si>
  <si>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</si>
  <si>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</si>
  <si>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</si>
  <si>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</si>
  <si>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</si>
  <si>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</si>
  <si>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</si>
  <si>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</si>
  <si>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</si>
  <si>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</si>
  <si>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</si>
  <si>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</si>
  <si>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</si>
  <si>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</si>
  <si>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</si>
  <si>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</si>
  <si>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</si>
  <si>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</si>
  <si>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</si>
  <si>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</si>
  <si>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</si>
  <si>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</si>
  <si>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</si>
  <si>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</si>
  <si>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</si>
  <si>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</si>
  <si>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</si>
  <si>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</si>
  <si>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</si>
  <si>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</si>
  <si>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</si>
  <si>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</si>
  <si>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</si>
  <si>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</si>
  <si>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</si>
  <si>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</si>
  <si>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</si>
  <si>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</si>
  <si>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</si>
  <si>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</si>
  <si>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</si>
  <si>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</si>
  <si>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</si>
  <si>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</si>
  <si>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</si>
  <si>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</si>
  <si>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</si>
  <si>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</si>
  <si>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</si>
  <si>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</si>
  <si>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</si>
  <si>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</si>
  <si>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</si>
  <si>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</si>
  <si>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</si>
  <si>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</si>
  <si>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</si>
  <si>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</si>
  <si>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</si>
  <si>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</si>
  <si>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</si>
  <si>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</si>
  <si>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</si>
  <si>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</si>
  <si>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</si>
  <si>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</si>
  <si>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</si>
  <si>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</si>
  <si>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</si>
  <si>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</si>
  <si>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</si>
  <si>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</si>
  <si>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</si>
  <si>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</si>
  <si>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</si>
  <si>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</si>
  <si>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</si>
  <si>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</si>
  <si>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</si>
  <si>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</si>
  <si>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</si>
  <si>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</si>
  <si>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</si>
  <si>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</si>
  <si>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</si>
  <si>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</si>
  <si>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</si>
  <si>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</si>
  <si>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</si>
  <si>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</si>
  <si>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</si>
  <si>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</si>
  <si>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</si>
  <si>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</si>
  <si>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</si>
  <si>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</si>
  <si>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</si>
  <si>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</si>
  <si>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</si>
  <si>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</si>
  <si>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</si>
  <si>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</si>
  <si>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</si>
  <si>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</si>
  <si>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</si>
  <si>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</si>
  <si>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</si>
  <si>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</si>
  <si>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</si>
  <si>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</si>
  <si>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</si>
  <si>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</si>
  <si>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</si>
  <si>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</si>
  <si>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</si>
  <si>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</si>
  <si>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</si>
  <si>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</si>
  <si>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</si>
  <si>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</si>
  <si>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</si>
  <si>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</si>
  <si>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</si>
  <si>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</si>
  <si>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</si>
  <si>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</si>
  <si>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</si>
  <si>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</si>
  <si>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</si>
  <si>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</si>
  <si>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</si>
  <si>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</si>
  <si>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</si>
  <si>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</si>
  <si>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</si>
  <si>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</si>
  <si>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</si>
  <si>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привлеченные средства</t>
  </si>
  <si>
    <t>Всего по муниципальной программе</t>
  </si>
  <si>
    <t>Мероприятия муниципальной программы</t>
  </si>
  <si>
    <t>№ мероприятия (из муниципальной программы)</t>
  </si>
  <si>
    <t>тыс. рублей</t>
  </si>
  <si>
    <t>%                          (к годовому плану</t>
  </si>
  <si>
    <t>бюджет района</t>
  </si>
  <si>
    <t>2.1.1</t>
  </si>
  <si>
    <t>2.1.2</t>
  </si>
  <si>
    <t>2.1.3</t>
  </si>
  <si>
    <t>Приобретение спортивного инвентаря и оборудования для инвалидов и маломобильных групп населения</t>
  </si>
  <si>
    <t>План                            на 2022 год,               тыс. рублей</t>
  </si>
  <si>
    <t>Организация и проведение учебно-тренировочных соревнований для лиинвалидов и лиц с ограниченными возможностями</t>
  </si>
  <si>
    <t>Участие в региональных соревнованиях  для инвалидов и лиц с ограниченными возможностями</t>
  </si>
  <si>
    <t>Освоение денежных средств муниципальной программы в 2022 году (на 01.01.2023)</t>
  </si>
  <si>
    <t>пояснения по состоянию на 01.01.2023</t>
  </si>
  <si>
    <t>исполнено 100%</t>
  </si>
  <si>
    <t>Основное мероприятие "Удовлетворение потребности инвалидов в услугах спорта"</t>
  </si>
  <si>
    <t xml:space="preserve">Информация о реализации мероприятий муниципальной программы "Формирование доступной среды Ханты-Мансийского района на 2022-2025 годы" 
в 2022 году 
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</si>
</sst>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_ ;\-#,##0\ "/>
    <numFmt numFmtId="176" formatCode="#,##0.0"/>
    <numFmt numFmtId="177" formatCode="#,##0.0_ ;\-#,##0.0\ "/>
    <numFmt numFmtId="178" formatCode="_-* #,##0.0_р_._-;\-* #,##0.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_ ;\-#,##0.000\ "/>
    <numFmt numFmtId="184" formatCode="#,##0.000"/>
    <numFmt numFmtId="185" formatCode="#,##0.00_ ;\-#,##0.00\ "/>
    <numFmt numFmtId="186" formatCode="#,##0.0000_ ;\-#,##0.0000\ "/>
    <numFmt numFmtId="187" formatCode="#,##0.00&quot;р.&quot;"/>
    <numFmt numFmtId="188" formatCode="[$-FC19]d\ mmmm\ yyyy\ &quot;г.&quot;"/>
    <numFmt numFmtId="189" formatCode="000000"/>
    <numFmt numFmtId="190" formatCode="0.0%"/>
    <numFmt numFmtId="191" formatCode="#,##0.00\ _₽"/>
    <numFmt numFmtId="192" formatCode="#,##0.00;[Red]\-#,##0.00;0.00"/>
    <numFmt numFmtId="193" formatCode="#,##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u val="single"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60" fillId="0" borderId="0" xfId="0" applyFont="1" applyAlignment="1" applyProtection="1">
      <alignment vertical="center"/>
      <protection hidden="1"/>
    </xf>
    <xf numFmtId="174" fontId="61" fillId="0" borderId="10" xfId="0" applyNumberFormat="1" applyFont="1" applyBorder="1" applyAlignment="1" applyProtection="1">
      <alignment horizontal="center" vertical="top" wrapText="1"/>
      <protection hidden="1"/>
    </xf>
    <xf numFmtId="174" fontId="61" fillId="2" borderId="10" xfId="0" applyNumberFormat="1" applyFont="1" applyFill="1" applyBorder="1" applyAlignment="1" applyProtection="1">
      <alignment horizontal="center" vertical="top" wrapText="1"/>
      <protection hidden="1"/>
    </xf>
    <xf numFmtId="174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61" fillId="0" borderId="0" xfId="0" applyNumberFormat="1" applyFont="1" applyAlignment="1" applyProtection="1">
      <alignment vertical="center"/>
      <protection hidden="1"/>
    </xf>
    <xf numFmtId="174" fontId="61" fillId="2" borderId="0" xfId="0" applyNumberFormat="1" applyFont="1" applyFill="1" applyAlignment="1" applyProtection="1">
      <alignment vertical="center"/>
      <protection hidden="1"/>
    </xf>
    <xf numFmtId="174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4" fontId="61" fillId="0" borderId="11" xfId="0" applyNumberFormat="1" applyFont="1" applyBorder="1" applyAlignment="1" applyProtection="1">
      <alignment vertical="center"/>
      <protection hidden="1"/>
    </xf>
    <xf numFmtId="174" fontId="61" fillId="0" borderId="12" xfId="0" applyNumberFormat="1" applyFont="1" applyBorder="1" applyAlignment="1" applyProtection="1">
      <alignment horizontal="center" vertical="top" wrapText="1"/>
      <protection hidden="1"/>
    </xf>
    <xf numFmtId="174" fontId="61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74" fontId="61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7" fontId="4" fillId="0" borderId="10" xfId="62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84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84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7" fontId="11" fillId="0" borderId="10" xfId="62" applyNumberFormat="1" applyFont="1" applyFill="1" applyBorder="1" applyAlignment="1">
      <alignment horizontal="center" vertical="center" wrapText="1"/>
    </xf>
    <xf numFmtId="0" fontId="11" fillId="33" borderId="0" xfId="53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61" fillId="0" borderId="19" xfId="0" applyFont="1" applyFill="1" applyBorder="1" applyAlignment="1">
      <alignment horizontal="center" wrapText="1"/>
    </xf>
    <xf numFmtId="0" fontId="60" fillId="0" borderId="0" xfId="0" applyFont="1" applyAlignment="1">
      <alignment vertical="center"/>
    </xf>
    <xf numFmtId="0" fontId="60" fillId="0" borderId="0" xfId="0" applyFont="1" applyFill="1" applyAlignment="1">
      <alignment vertical="center"/>
    </xf>
    <xf numFmtId="0" fontId="60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62" fillId="0" borderId="10" xfId="0" applyNumberFormat="1" applyFont="1" applyBorder="1" applyAlignment="1">
      <alignment horizontal="center" vertical="center"/>
    </xf>
    <xf numFmtId="0" fontId="17" fillId="33" borderId="10" xfId="0" applyNumberFormat="1" applyFont="1" applyFill="1" applyBorder="1" applyAlignment="1">
      <alignment horizontal="center" vertical="center" wrapText="1"/>
    </xf>
    <xf numFmtId="176" fontId="18" fillId="6" borderId="10" xfId="0" applyNumberFormat="1" applyFont="1" applyFill="1" applyBorder="1" applyAlignment="1">
      <alignment horizontal="left" vertical="center" wrapText="1"/>
    </xf>
    <xf numFmtId="2" fontId="63" fillId="6" borderId="0" xfId="53" applyNumberFormat="1" applyFont="1" applyFill="1" applyAlignment="1">
      <alignment horizontal="center" vertical="center"/>
      <protection/>
    </xf>
    <xf numFmtId="2" fontId="63" fillId="6" borderId="10" xfId="53" applyNumberFormat="1" applyFont="1" applyFill="1" applyBorder="1" applyAlignment="1">
      <alignment horizontal="center" vertical="center"/>
      <protection/>
    </xf>
    <xf numFmtId="174" fontId="18" fillId="6" borderId="10" xfId="62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176" fontId="17" fillId="0" borderId="10" xfId="0" applyNumberFormat="1" applyFont="1" applyFill="1" applyBorder="1" applyAlignment="1">
      <alignment horizontal="left" vertical="center" wrapText="1"/>
    </xf>
    <xf numFmtId="2" fontId="62" fillId="0" borderId="10" xfId="53" applyNumberFormat="1" applyFont="1" applyBorder="1" applyAlignment="1">
      <alignment horizontal="center" vertical="center"/>
      <protection/>
    </xf>
    <xf numFmtId="2" fontId="62" fillId="0" borderId="13" xfId="53" applyNumberFormat="1" applyFont="1" applyBorder="1" applyAlignment="1">
      <alignment horizontal="center" vertical="center"/>
      <protection/>
    </xf>
    <xf numFmtId="0" fontId="62" fillId="0" borderId="10" xfId="0" applyFont="1" applyBorder="1" applyAlignment="1">
      <alignment vertical="center" wrapText="1"/>
    </xf>
    <xf numFmtId="176" fontId="17" fillId="33" borderId="10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left" vertical="center" wrapText="1"/>
    </xf>
    <xf numFmtId="174" fontId="17" fillId="33" borderId="10" xfId="62" applyNumberFormat="1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/>
    </xf>
    <xf numFmtId="2" fontId="18" fillId="6" borderId="10" xfId="62" applyNumberFormat="1" applyFont="1" applyFill="1" applyBorder="1" applyAlignment="1">
      <alignment horizontal="center" vertical="center" wrapText="1"/>
    </xf>
    <xf numFmtId="2" fontId="17" fillId="0" borderId="10" xfId="62" applyNumberFormat="1" applyFont="1" applyFill="1" applyBorder="1" applyAlignment="1">
      <alignment horizontal="center" vertical="center" wrapText="1"/>
    </xf>
    <xf numFmtId="2" fontId="17" fillId="33" borderId="10" xfId="0" applyNumberFormat="1" applyFont="1" applyFill="1" applyBorder="1" applyAlignment="1">
      <alignment horizontal="center" vertical="center"/>
    </xf>
    <xf numFmtId="0" fontId="62" fillId="0" borderId="10" xfId="0" applyNumberFormat="1" applyFont="1" applyBorder="1" applyAlignment="1">
      <alignment horizontal="center" vertical="center" wrapText="1"/>
    </xf>
    <xf numFmtId="174" fontId="61" fillId="0" borderId="13" xfId="0" applyNumberFormat="1" applyFont="1" applyBorder="1" applyAlignment="1" applyProtection="1">
      <alignment horizontal="center" vertical="top" wrapText="1"/>
      <protection hidden="1"/>
    </xf>
    <xf numFmtId="174" fontId="61" fillId="0" borderId="16" xfId="0" applyNumberFormat="1" applyFont="1" applyBorder="1" applyAlignment="1" applyProtection="1">
      <alignment horizontal="center" vertical="top" wrapText="1"/>
      <protection hidden="1"/>
    </xf>
    <xf numFmtId="174" fontId="61" fillId="0" borderId="11" xfId="0" applyNumberFormat="1" applyFont="1" applyBorder="1" applyAlignment="1" applyProtection="1">
      <alignment horizontal="center" vertical="top" wrapText="1"/>
      <protection hidden="1"/>
    </xf>
    <xf numFmtId="174" fontId="61" fillId="2" borderId="13" xfId="0" applyNumberFormat="1" applyFont="1" applyFill="1" applyBorder="1" applyAlignment="1" applyProtection="1">
      <alignment horizontal="center" vertical="top" wrapText="1"/>
      <protection hidden="1"/>
    </xf>
    <xf numFmtId="174" fontId="61" fillId="2" borderId="11" xfId="0" applyNumberFormat="1" applyFont="1" applyFill="1" applyBorder="1" applyAlignment="1" applyProtection="1">
      <alignment horizontal="center" vertical="top" wrapText="1"/>
      <protection hidden="1"/>
    </xf>
    <xf numFmtId="174" fontId="61" fillId="2" borderId="16" xfId="0" applyNumberFormat="1" applyFont="1" applyFill="1" applyBorder="1" applyAlignment="1" applyProtection="1">
      <alignment horizontal="center" vertical="top" wrapText="1"/>
      <protection hidden="1"/>
    </xf>
    <xf numFmtId="174" fontId="61" fillId="0" borderId="10" xfId="0" applyNumberFormat="1" applyFont="1" applyBorder="1" applyAlignment="1" applyProtection="1">
      <alignment vertical="center"/>
      <protection hidden="1"/>
    </xf>
    <xf numFmtId="174" fontId="61" fillId="0" borderId="10" xfId="0" applyNumberFormat="1" applyFont="1" applyBorder="1" applyAlignment="1">
      <alignment vertical="center"/>
    </xf>
    <xf numFmtId="174" fontId="61" fillId="0" borderId="10" xfId="0" applyNumberFormat="1" applyFont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49" fontId="62" fillId="0" borderId="19" xfId="0" applyNumberFormat="1" applyFont="1" applyBorder="1" applyAlignment="1">
      <alignment horizontal="center" vertical="center"/>
    </xf>
    <xf numFmtId="49" fontId="62" fillId="0" borderId="17" xfId="0" applyNumberFormat="1" applyFont="1" applyBorder="1" applyAlignment="1">
      <alignment horizontal="center" vertical="center"/>
    </xf>
    <xf numFmtId="49" fontId="62" fillId="0" borderId="14" xfId="0" applyNumberFormat="1" applyFont="1" applyBorder="1" applyAlignment="1">
      <alignment horizontal="center" vertical="center"/>
    </xf>
    <xf numFmtId="0" fontId="17" fillId="0" borderId="19" xfId="0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 wrapText="1"/>
    </xf>
    <xf numFmtId="0" fontId="62" fillId="0" borderId="19" xfId="0" applyFont="1" applyBorder="1" applyAlignment="1">
      <alignment vertical="top" wrapText="1"/>
    </xf>
    <xf numFmtId="0" fontId="62" fillId="0" borderId="17" xfId="0" applyFont="1" applyBorder="1" applyAlignment="1">
      <alignment vertical="top" wrapText="1"/>
    </xf>
    <xf numFmtId="0" fontId="62" fillId="0" borderId="14" xfId="0" applyFont="1" applyBorder="1" applyAlignment="1">
      <alignment vertical="top" wrapText="1"/>
    </xf>
    <xf numFmtId="176" fontId="18" fillId="0" borderId="10" xfId="0" applyNumberFormat="1" applyFont="1" applyFill="1" applyBorder="1" applyAlignment="1">
      <alignment horizontal="center" vertical="center" wrapText="1"/>
    </xf>
    <xf numFmtId="0" fontId="62" fillId="0" borderId="19" xfId="0" applyFont="1" applyBorder="1" applyAlignment="1">
      <alignment horizontal="left" vertical="top" wrapText="1"/>
    </xf>
    <xf numFmtId="0" fontId="62" fillId="0" borderId="17" xfId="0" applyFont="1" applyBorder="1" applyAlignment="1">
      <alignment horizontal="left" vertical="top" wrapText="1"/>
    </xf>
    <xf numFmtId="0" fontId="62" fillId="0" borderId="14" xfId="0" applyFont="1" applyBorder="1" applyAlignment="1">
      <alignment horizontal="left" vertical="top" wrapText="1"/>
    </xf>
    <xf numFmtId="176" fontId="18" fillId="0" borderId="13" xfId="0" applyNumberFormat="1" applyFont="1" applyFill="1" applyBorder="1" applyAlignment="1">
      <alignment horizontal="left" vertical="center" wrapText="1"/>
    </xf>
    <xf numFmtId="0" fontId="64" fillId="0" borderId="16" xfId="0" applyFont="1" applyBorder="1" applyAlignment="1">
      <alignment vertical="center"/>
    </xf>
    <xf numFmtId="0" fontId="64" fillId="0" borderId="11" xfId="0" applyFont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49" fontId="18" fillId="33" borderId="19" xfId="0" applyNumberFormat="1" applyFont="1" applyFill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3" xfId="64"/>
    <cellStyle name="Хороший" xfId="65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128" t="s">
        <v>39</v>
      </c>
      <c r="B1" s="129"/>
      <c r="C1" s="130" t="s">
        <v>40</v>
      </c>
      <c r="D1" s="122" t="s">
        <v>44</v>
      </c>
      <c r="E1" s="123"/>
      <c r="F1" s="124"/>
      <c r="G1" s="122" t="s">
        <v>17</v>
      </c>
      <c r="H1" s="123"/>
      <c r="I1" s="124"/>
      <c r="J1" s="122" t="s">
        <v>18</v>
      </c>
      <c r="K1" s="123"/>
      <c r="L1" s="124"/>
      <c r="M1" s="122" t="s">
        <v>22</v>
      </c>
      <c r="N1" s="123"/>
      <c r="O1" s="124"/>
      <c r="P1" s="125" t="s">
        <v>23</v>
      </c>
      <c r="Q1" s="126"/>
      <c r="R1" s="122" t="s">
        <v>24</v>
      </c>
      <c r="S1" s="123"/>
      <c r="T1" s="124"/>
      <c r="U1" s="122" t="s">
        <v>25</v>
      </c>
      <c r="V1" s="123"/>
      <c r="W1" s="124"/>
      <c r="X1" s="125" t="s">
        <v>26</v>
      </c>
      <c r="Y1" s="127"/>
      <c r="Z1" s="126"/>
      <c r="AA1" s="125" t="s">
        <v>27</v>
      </c>
      <c r="AB1" s="126"/>
      <c r="AC1" s="122" t="s">
        <v>28</v>
      </c>
      <c r="AD1" s="123"/>
      <c r="AE1" s="124"/>
      <c r="AF1" s="122" t="s">
        <v>29</v>
      </c>
      <c r="AG1" s="123"/>
      <c r="AH1" s="124"/>
      <c r="AI1" s="122" t="s">
        <v>30</v>
      </c>
      <c r="AJ1" s="123"/>
      <c r="AK1" s="124"/>
      <c r="AL1" s="125" t="s">
        <v>31</v>
      </c>
      <c r="AM1" s="126"/>
      <c r="AN1" s="122" t="s">
        <v>32</v>
      </c>
      <c r="AO1" s="123"/>
      <c r="AP1" s="124"/>
      <c r="AQ1" s="122" t="s">
        <v>33</v>
      </c>
      <c r="AR1" s="123"/>
      <c r="AS1" s="124"/>
      <c r="AT1" s="122" t="s">
        <v>34</v>
      </c>
      <c r="AU1" s="123"/>
      <c r="AV1" s="124"/>
    </row>
    <row r="2" spans="1:48" ht="39" customHeight="1">
      <c r="A2" s="129"/>
      <c r="B2" s="129"/>
      <c r="C2" s="130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130" t="s">
        <v>82</v>
      </c>
      <c r="B3" s="130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5">
      <c r="A4" s="130"/>
      <c r="B4" s="130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30"/>
      <c r="B5" s="130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30"/>
      <c r="B6" s="130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30"/>
      <c r="B7" s="130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30"/>
      <c r="B8" s="130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30"/>
      <c r="B9" s="130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X1:Z1"/>
    <mergeCell ref="AA1:AB1"/>
    <mergeCell ref="AC1:AE1"/>
    <mergeCell ref="A1:B2"/>
    <mergeCell ref="C1:C2"/>
    <mergeCell ref="A3:B9"/>
    <mergeCell ref="D1:F1"/>
    <mergeCell ref="R1:T1"/>
    <mergeCell ref="U1:W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31" t="s">
        <v>57</v>
      </c>
      <c r="B1" s="131"/>
      <c r="C1" s="131"/>
      <c r="D1" s="131"/>
      <c r="E1" s="131"/>
    </row>
    <row r="2" spans="1:5" ht="15">
      <c r="A2" s="12"/>
      <c r="B2" s="12"/>
      <c r="C2" s="12"/>
      <c r="D2" s="12"/>
      <c r="E2" s="12"/>
    </row>
    <row r="3" spans="1:5" ht="15">
      <c r="A3" s="132" t="s">
        <v>129</v>
      </c>
      <c r="B3" s="132"/>
      <c r="C3" s="132"/>
      <c r="D3" s="132"/>
      <c r="E3" s="132"/>
    </row>
    <row r="4" spans="1:5" ht="45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ht="15">
      <c r="A25" s="28"/>
      <c r="B25" s="28"/>
      <c r="C25" s="28"/>
      <c r="D25" s="28"/>
      <c r="E25" s="28"/>
    </row>
    <row r="26" spans="1:5" ht="15">
      <c r="A26" s="133" t="s">
        <v>78</v>
      </c>
      <c r="B26" s="133"/>
      <c r="C26" s="133"/>
      <c r="D26" s="133"/>
      <c r="E26" s="133"/>
    </row>
    <row r="27" spans="1:5" ht="15">
      <c r="A27" s="28"/>
      <c r="B27" s="28"/>
      <c r="C27" s="28"/>
      <c r="D27" s="28"/>
      <c r="E27" s="28"/>
    </row>
    <row r="28" spans="1:5" ht="15">
      <c r="A28" s="133" t="s">
        <v>79</v>
      </c>
      <c r="B28" s="133"/>
      <c r="C28" s="133"/>
      <c r="D28" s="133"/>
      <c r="E28" s="133"/>
    </row>
    <row r="29" spans="1:5" ht="15">
      <c r="A29" s="133"/>
      <c r="B29" s="133"/>
      <c r="C29" s="133"/>
      <c r="D29" s="133"/>
      <c r="E29" s="133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4" customWidth="1"/>
    <col min="2" max="2" width="42.57421875" style="44" customWidth="1"/>
    <col min="3" max="3" width="6.8515625" style="44" customWidth="1"/>
    <col min="4" max="15" width="9.57421875" style="44" customWidth="1"/>
    <col min="16" max="17" width="10.57421875" style="44" customWidth="1"/>
    <col min="18" max="29" width="0" style="45" hidden="1" customWidth="1"/>
    <col min="30" max="16384" width="9.140625" style="45" customWidth="1"/>
  </cols>
  <sheetData>
    <row r="1" ht="12.75">
      <c r="Q1" s="35" t="s">
        <v>50</v>
      </c>
    </row>
    <row r="2" spans="1:17" ht="12.75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9" s="49" customFormat="1" ht="53.25" customHeight="1">
      <c r="A3" s="37" t="s">
        <v>0</v>
      </c>
      <c r="B3" s="160" t="s">
        <v>45</v>
      </c>
      <c r="C3" s="160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17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17" ht="283.5" customHeight="1">
      <c r="A5" s="141" t="s">
        <v>1</v>
      </c>
      <c r="B5" s="139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17" ht="105.75" customHeight="1">
      <c r="A6" s="141"/>
      <c r="B6" s="139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17" ht="74.25" customHeight="1">
      <c r="A7" s="141"/>
      <c r="B7" s="139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75.5" customHeight="1">
      <c r="A8" s="141" t="s">
        <v>3</v>
      </c>
      <c r="B8" s="139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157" t="s">
        <v>204</v>
      </c>
      <c r="N8" s="158"/>
      <c r="O8" s="159"/>
      <c r="P8" s="56"/>
      <c r="Q8" s="56"/>
    </row>
    <row r="9" spans="1:17" ht="33.75" customHeight="1">
      <c r="A9" s="141"/>
      <c r="B9" s="139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51.5" customHeight="1">
      <c r="A10" s="141" t="s">
        <v>4</v>
      </c>
      <c r="B10" s="139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17" ht="40.5" customHeight="1">
      <c r="A11" s="141"/>
      <c r="B11" s="139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355.5" customHeight="1">
      <c r="A12" s="141" t="s">
        <v>5</v>
      </c>
      <c r="B12" s="139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17" ht="24" customHeight="1">
      <c r="A13" s="141"/>
      <c r="B13" s="139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96" customHeight="1">
      <c r="A14" s="141" t="s">
        <v>9</v>
      </c>
      <c r="B14" s="139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39" customHeight="1">
      <c r="A15" s="141"/>
      <c r="B15" s="139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ht="12.75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140"/>
      <c r="AJ16" s="140"/>
      <c r="AK16" s="140"/>
      <c r="AZ16" s="140"/>
      <c r="BA16" s="140"/>
      <c r="BB16" s="140"/>
      <c r="BQ16" s="140"/>
      <c r="BR16" s="140"/>
      <c r="BS16" s="140"/>
      <c r="CH16" s="140"/>
      <c r="CI16" s="140"/>
      <c r="CJ16" s="140"/>
      <c r="CY16" s="140"/>
      <c r="CZ16" s="140"/>
      <c r="DA16" s="140"/>
      <c r="DP16" s="140"/>
      <c r="DQ16" s="140"/>
      <c r="DR16" s="140"/>
      <c r="EG16" s="140"/>
      <c r="EH16" s="140"/>
      <c r="EI16" s="140"/>
      <c r="EX16" s="140"/>
      <c r="EY16" s="140"/>
      <c r="EZ16" s="140"/>
      <c r="FO16" s="140"/>
      <c r="FP16" s="140"/>
      <c r="FQ16" s="140"/>
      <c r="GF16" s="140"/>
      <c r="GG16" s="140"/>
      <c r="GH16" s="140"/>
      <c r="GW16" s="140"/>
      <c r="GX16" s="140"/>
      <c r="GY16" s="140"/>
      <c r="HN16" s="140"/>
      <c r="HO16" s="140"/>
      <c r="HP16" s="140"/>
      <c r="IE16" s="140"/>
      <c r="IF16" s="140"/>
      <c r="IG16" s="140"/>
      <c r="IV16" s="140"/>
    </row>
    <row r="17" spans="1:17" ht="320.25" customHeight="1">
      <c r="A17" s="141" t="s">
        <v>6</v>
      </c>
      <c r="B17" s="139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75" customHeight="1">
      <c r="A18" s="141"/>
      <c r="B18" s="139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141" t="s">
        <v>7</v>
      </c>
      <c r="B19" s="139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75" customHeight="1">
      <c r="A20" s="141"/>
      <c r="B20" s="139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141" t="s">
        <v>8</v>
      </c>
      <c r="B21" s="139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141"/>
      <c r="B22" s="139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151" t="s">
        <v>14</v>
      </c>
      <c r="B23" s="142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75" customHeight="1">
      <c r="A24" s="152"/>
      <c r="B24" s="142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150" t="s">
        <v>15</v>
      </c>
      <c r="B25" s="142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75" customHeight="1">
      <c r="A26" s="150"/>
      <c r="B26" s="142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2.75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75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2.75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141" t="s">
        <v>93</v>
      </c>
      <c r="B31" s="139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141"/>
      <c r="B32" s="139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12.75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141" t="s">
        <v>95</v>
      </c>
      <c r="B34" s="139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141"/>
      <c r="B35" s="139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75" customHeight="1">
      <c r="A36" s="153" t="s">
        <v>97</v>
      </c>
      <c r="B36" s="148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75" customHeight="1">
      <c r="A37" s="154"/>
      <c r="B37" s="149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ht="12.75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141" t="s">
        <v>99</v>
      </c>
      <c r="B39" s="139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143" t="s">
        <v>246</v>
      </c>
      <c r="I39" s="144"/>
      <c r="J39" s="144"/>
      <c r="K39" s="144"/>
      <c r="L39" s="144"/>
      <c r="M39" s="144"/>
      <c r="N39" s="144"/>
      <c r="O39" s="145"/>
      <c r="P39" s="55" t="s">
        <v>188</v>
      </c>
      <c r="Q39" s="56"/>
    </row>
    <row r="40" spans="1:17" ht="39.75" customHeight="1">
      <c r="A40" s="141" t="s">
        <v>10</v>
      </c>
      <c r="B40" s="139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141" t="s">
        <v>100</v>
      </c>
      <c r="B41" s="139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75" customHeight="1">
      <c r="A42" s="141"/>
      <c r="B42" s="139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141" t="s">
        <v>102</v>
      </c>
      <c r="B43" s="139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136" t="s">
        <v>191</v>
      </c>
      <c r="H43" s="137"/>
      <c r="I43" s="137"/>
      <c r="J43" s="137"/>
      <c r="K43" s="137"/>
      <c r="L43" s="137"/>
      <c r="M43" s="137"/>
      <c r="N43" s="137"/>
      <c r="O43" s="138"/>
      <c r="P43" s="56"/>
      <c r="Q43" s="56"/>
    </row>
    <row r="44" spans="1:17" ht="39.75" customHeight="1">
      <c r="A44" s="141"/>
      <c r="B44" s="139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141" t="s">
        <v>104</v>
      </c>
      <c r="B45" s="139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75" customHeight="1">
      <c r="A46" s="141" t="s">
        <v>12</v>
      </c>
      <c r="B46" s="139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75" customHeight="1">
      <c r="A47" s="146" t="s">
        <v>107</v>
      </c>
      <c r="B47" s="148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75" customHeight="1">
      <c r="A48" s="147"/>
      <c r="B48" s="149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146" t="s">
        <v>108</v>
      </c>
      <c r="B49" s="148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75" customHeight="1">
      <c r="A50" s="147"/>
      <c r="B50" s="149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141" t="s">
        <v>110</v>
      </c>
      <c r="B51" s="139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75" customHeight="1">
      <c r="A52" s="141"/>
      <c r="B52" s="139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141" t="s">
        <v>113</v>
      </c>
      <c r="B53" s="139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141"/>
      <c r="B54" s="139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141" t="s">
        <v>114</v>
      </c>
      <c r="B55" s="139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141"/>
      <c r="B56" s="139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141" t="s">
        <v>116</v>
      </c>
      <c r="B57" s="139" t="s">
        <v>117</v>
      </c>
      <c r="C57" s="53" t="s">
        <v>20</v>
      </c>
      <c r="D57" s="93" t="s">
        <v>234</v>
      </c>
      <c r="E57" s="92"/>
      <c r="F57" s="92" t="s">
        <v>235</v>
      </c>
      <c r="G57" s="156" t="s">
        <v>232</v>
      </c>
      <c r="H57" s="156"/>
      <c r="I57" s="92" t="s">
        <v>236</v>
      </c>
      <c r="J57" s="92" t="s">
        <v>237</v>
      </c>
      <c r="K57" s="157" t="s">
        <v>238</v>
      </c>
      <c r="L57" s="158"/>
      <c r="M57" s="158"/>
      <c r="N57" s="158"/>
      <c r="O57" s="159"/>
      <c r="P57" s="88" t="s">
        <v>198</v>
      </c>
      <c r="Q57" s="56"/>
    </row>
    <row r="58" spans="1:17" ht="39.75" customHeight="1">
      <c r="A58" s="141"/>
      <c r="B58" s="139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151" t="s">
        <v>119</v>
      </c>
      <c r="B59" s="151" t="s">
        <v>118</v>
      </c>
      <c r="C59" s="151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155"/>
      <c r="B60" s="155"/>
      <c r="C60" s="155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155"/>
      <c r="B61" s="155"/>
      <c r="C61" s="152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75" customHeight="1">
      <c r="A62" s="152"/>
      <c r="B62" s="152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75" customHeight="1">
      <c r="A63" s="141" t="s">
        <v>120</v>
      </c>
      <c r="B63" s="139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75" customHeight="1">
      <c r="A64" s="141"/>
      <c r="B64" s="139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s="69" customFormat="1" ht="154.5" customHeight="1">
      <c r="A65" s="150" t="s">
        <v>122</v>
      </c>
      <c r="B65" s="142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17" s="69" customFormat="1" ht="39.75" customHeight="1">
      <c r="A66" s="150"/>
      <c r="B66" s="142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ht="39.75" customHeight="1">
      <c r="A67" s="141" t="s">
        <v>124</v>
      </c>
      <c r="B67" s="139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ht="39.75" customHeight="1">
      <c r="A68" s="141"/>
      <c r="B68" s="139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ht="147" customHeight="1">
      <c r="A69" s="146" t="s">
        <v>126</v>
      </c>
      <c r="B69" s="148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17" ht="39.75" customHeight="1">
      <c r="A70" s="147"/>
      <c r="B70" s="149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2:20" ht="12.75">
      <c r="B73" s="134" t="s">
        <v>254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</row>
    <row r="74" spans="2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58.5" customHeight="1">
      <c r="B79" s="135" t="s">
        <v>215</v>
      </c>
      <c r="C79" s="135"/>
      <c r="D79" s="135"/>
      <c r="E79" s="135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sheetProtection/>
  <mergeCells count="78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B5:B7"/>
    <mergeCell ref="A8:A9"/>
    <mergeCell ref="A63:A64"/>
    <mergeCell ref="A36:A37"/>
    <mergeCell ref="B51:B52"/>
    <mergeCell ref="B49:B50"/>
    <mergeCell ref="B59:B62"/>
    <mergeCell ref="B57:B58"/>
    <mergeCell ref="B36:B37"/>
    <mergeCell ref="A49:A50"/>
    <mergeCell ref="DP16:DR16"/>
    <mergeCell ref="CH16:CJ16"/>
    <mergeCell ref="B47:B48"/>
    <mergeCell ref="A41:A42"/>
    <mergeCell ref="B41:B42"/>
    <mergeCell ref="A51:A52"/>
    <mergeCell ref="B39:B40"/>
    <mergeCell ref="A25:A26"/>
    <mergeCell ref="A23:A24"/>
    <mergeCell ref="A45:A46"/>
    <mergeCell ref="IE16:IG16"/>
    <mergeCell ref="AI16:AK16"/>
    <mergeCell ref="A21:A22"/>
    <mergeCell ref="A39:A40"/>
    <mergeCell ref="A43:A44"/>
    <mergeCell ref="A47:A48"/>
    <mergeCell ref="B34:B35"/>
    <mergeCell ref="A34:A35"/>
    <mergeCell ref="AZ16:BB16"/>
    <mergeCell ref="EG16:EI16"/>
    <mergeCell ref="B31:B32"/>
    <mergeCell ref="B45:B46"/>
    <mergeCell ref="A31:A32"/>
    <mergeCell ref="B23:B24"/>
    <mergeCell ref="CY16:DA16"/>
    <mergeCell ref="B43:B44"/>
    <mergeCell ref="B25:B26"/>
    <mergeCell ref="H39:O39"/>
    <mergeCell ref="BQ16:BS16"/>
    <mergeCell ref="B73:T73"/>
    <mergeCell ref="B79:E79"/>
    <mergeCell ref="G43:O43"/>
    <mergeCell ref="B67:B68"/>
    <mergeCell ref="EX16:EZ16"/>
    <mergeCell ref="FO16:FQ16"/>
    <mergeCell ref="GF16:GH16"/>
    <mergeCell ref="GW16:GY16"/>
    <mergeCell ref="HN16:HP16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140625" defaultRowHeight="15"/>
  <cols>
    <col min="1" max="1" width="6.7109375" style="95" customWidth="1"/>
    <col min="2" max="2" width="42.140625" style="95" customWidth="1"/>
    <col min="3" max="3" width="39.7109375" style="95" customWidth="1"/>
    <col min="4" max="4" width="12.7109375" style="95" customWidth="1"/>
    <col min="5" max="5" width="11.7109375" style="95" bestFit="1" customWidth="1"/>
    <col min="6" max="6" width="16.7109375" style="95" customWidth="1"/>
    <col min="7" max="7" width="73.421875" style="97" customWidth="1"/>
    <col min="8" max="67" width="9.140625" style="96" customWidth="1"/>
    <col min="68" max="16384" width="9.140625" style="95" customWidth="1"/>
  </cols>
  <sheetData>
    <row r="1" spans="1:7" ht="15.75">
      <c r="A1" s="181"/>
      <c r="B1" s="181"/>
      <c r="C1" s="181"/>
      <c r="D1" s="181"/>
      <c r="E1" s="181"/>
      <c r="F1" s="181"/>
      <c r="G1" s="181"/>
    </row>
    <row r="2" spans="1:7" ht="52.5" customHeight="1">
      <c r="A2" s="182" t="s">
        <v>273</v>
      </c>
      <c r="B2" s="182"/>
      <c r="C2" s="182"/>
      <c r="D2" s="182"/>
      <c r="E2" s="182"/>
      <c r="F2" s="182"/>
      <c r="G2" s="182"/>
    </row>
    <row r="3" spans="1:7" ht="16.5">
      <c r="A3" s="98"/>
      <c r="B3" s="99"/>
      <c r="C3" s="183"/>
      <c r="D3" s="183"/>
      <c r="E3" s="183"/>
      <c r="F3" s="100"/>
      <c r="G3" s="101"/>
    </row>
    <row r="4" spans="1:7" ht="21.75" customHeight="1">
      <c r="A4" s="180" t="s">
        <v>258</v>
      </c>
      <c r="B4" s="180" t="s">
        <v>257</v>
      </c>
      <c r="C4" s="180" t="s">
        <v>40</v>
      </c>
      <c r="D4" s="180" t="s">
        <v>266</v>
      </c>
      <c r="E4" s="180" t="s">
        <v>269</v>
      </c>
      <c r="F4" s="180"/>
      <c r="G4" s="184" t="s">
        <v>270</v>
      </c>
    </row>
    <row r="5" spans="1:7" ht="45" customHeight="1">
      <c r="A5" s="180"/>
      <c r="B5" s="180"/>
      <c r="C5" s="180"/>
      <c r="D5" s="180"/>
      <c r="E5" s="180"/>
      <c r="F5" s="180"/>
      <c r="G5" s="185"/>
    </row>
    <row r="6" spans="1:7" ht="49.5">
      <c r="A6" s="180"/>
      <c r="B6" s="180"/>
      <c r="C6" s="180"/>
      <c r="D6" s="180"/>
      <c r="E6" s="102" t="s">
        <v>259</v>
      </c>
      <c r="F6" s="102" t="s">
        <v>260</v>
      </c>
      <c r="G6" s="186"/>
    </row>
    <row r="7" spans="1:7" ht="16.5">
      <c r="A7" s="103">
        <v>1</v>
      </c>
      <c r="B7" s="104">
        <v>2</v>
      </c>
      <c r="C7" s="104">
        <v>4</v>
      </c>
      <c r="D7" s="103">
        <v>5</v>
      </c>
      <c r="E7" s="103">
        <v>6</v>
      </c>
      <c r="F7" s="103">
        <v>7</v>
      </c>
      <c r="G7" s="121">
        <v>8</v>
      </c>
    </row>
    <row r="8" spans="1:7" ht="16.5">
      <c r="A8" s="161"/>
      <c r="B8" s="173" t="s">
        <v>256</v>
      </c>
      <c r="C8" s="105" t="s">
        <v>41</v>
      </c>
      <c r="D8" s="106">
        <f>D9+D10+D11+D12</f>
        <v>460</v>
      </c>
      <c r="E8" s="107">
        <v>460</v>
      </c>
      <c r="F8" s="108">
        <f>E8/D8*100</f>
        <v>100</v>
      </c>
      <c r="G8" s="109"/>
    </row>
    <row r="9" spans="1:7" ht="16.5">
      <c r="A9" s="162"/>
      <c r="B9" s="173"/>
      <c r="C9" s="110" t="s">
        <v>37</v>
      </c>
      <c r="D9" s="111">
        <v>0</v>
      </c>
      <c r="E9" s="111">
        <v>0</v>
      </c>
      <c r="F9" s="112">
        <v>0</v>
      </c>
      <c r="G9" s="113"/>
    </row>
    <row r="10" spans="1:7" ht="16.5">
      <c r="A10" s="162"/>
      <c r="B10" s="173"/>
      <c r="C10" s="110" t="s">
        <v>2</v>
      </c>
      <c r="D10" s="111">
        <v>0</v>
      </c>
      <c r="E10" s="114">
        <v>0</v>
      </c>
      <c r="F10" s="111">
        <v>0</v>
      </c>
      <c r="G10" s="115"/>
    </row>
    <row r="11" spans="1:7" ht="16.5">
      <c r="A11" s="162"/>
      <c r="B11" s="173"/>
      <c r="C11" s="110" t="s">
        <v>261</v>
      </c>
      <c r="D11" s="111">
        <f>D16+D19+D22</f>
        <v>460</v>
      </c>
      <c r="E11" s="111">
        <v>460</v>
      </c>
      <c r="F11" s="116">
        <f>E11/D11*100</f>
        <v>100</v>
      </c>
      <c r="G11" s="115"/>
    </row>
    <row r="12" spans="1:7" ht="15" customHeight="1">
      <c r="A12" s="163"/>
      <c r="B12" s="173"/>
      <c r="C12" s="110" t="s">
        <v>255</v>
      </c>
      <c r="D12" s="111">
        <v>0</v>
      </c>
      <c r="E12" s="111">
        <v>0</v>
      </c>
      <c r="F12" s="111">
        <v>0</v>
      </c>
      <c r="G12" s="115"/>
    </row>
    <row r="13" spans="1:7" ht="17.25">
      <c r="A13" s="117"/>
      <c r="B13" s="177" t="s">
        <v>272</v>
      </c>
      <c r="C13" s="178"/>
      <c r="D13" s="178"/>
      <c r="E13" s="178"/>
      <c r="F13" s="178"/>
      <c r="G13" s="179"/>
    </row>
    <row r="14" spans="1:7" ht="16.5">
      <c r="A14" s="164" t="s">
        <v>262</v>
      </c>
      <c r="B14" s="167" t="s">
        <v>267</v>
      </c>
      <c r="C14" s="105" t="s">
        <v>41</v>
      </c>
      <c r="D14" s="118">
        <f>D16+D15</f>
        <v>260</v>
      </c>
      <c r="E14" s="118">
        <v>260</v>
      </c>
      <c r="F14" s="118">
        <v>100</v>
      </c>
      <c r="G14" s="170" t="s">
        <v>271</v>
      </c>
    </row>
    <row r="15" spans="1:7" ht="16.5">
      <c r="A15" s="165"/>
      <c r="B15" s="168"/>
      <c r="C15" s="110" t="s">
        <v>2</v>
      </c>
      <c r="D15" s="119">
        <v>0</v>
      </c>
      <c r="E15" s="119">
        <v>0</v>
      </c>
      <c r="F15" s="119">
        <v>0</v>
      </c>
      <c r="G15" s="171"/>
    </row>
    <row r="16" spans="1:7" ht="22.5" customHeight="1">
      <c r="A16" s="166"/>
      <c r="B16" s="169"/>
      <c r="C16" s="110" t="s">
        <v>261</v>
      </c>
      <c r="D16" s="119">
        <v>260</v>
      </c>
      <c r="E16" s="119">
        <v>260</v>
      </c>
      <c r="F16" s="116">
        <f>E16/D16*100</f>
        <v>100</v>
      </c>
      <c r="G16" s="172"/>
    </row>
    <row r="17" spans="1:7" ht="16.5">
      <c r="A17" s="164" t="s">
        <v>263</v>
      </c>
      <c r="B17" s="167" t="s">
        <v>268</v>
      </c>
      <c r="C17" s="105" t="s">
        <v>41</v>
      </c>
      <c r="D17" s="118">
        <f>D19+D18</f>
        <v>100</v>
      </c>
      <c r="E17" s="118">
        <v>100</v>
      </c>
      <c r="F17" s="118">
        <v>100</v>
      </c>
      <c r="G17" s="170" t="s">
        <v>271</v>
      </c>
    </row>
    <row r="18" spans="1:7" ht="16.5">
      <c r="A18" s="165"/>
      <c r="B18" s="168"/>
      <c r="C18" s="110" t="s">
        <v>2</v>
      </c>
      <c r="D18" s="119">
        <v>0</v>
      </c>
      <c r="E18" s="119">
        <v>0</v>
      </c>
      <c r="F18" s="119">
        <v>0</v>
      </c>
      <c r="G18" s="171"/>
    </row>
    <row r="19" spans="1:7" ht="22.5" customHeight="1">
      <c r="A19" s="166"/>
      <c r="B19" s="169"/>
      <c r="C19" s="110" t="s">
        <v>261</v>
      </c>
      <c r="D19" s="119">
        <v>100</v>
      </c>
      <c r="E19" s="119">
        <v>100</v>
      </c>
      <c r="F19" s="116">
        <f>E19/D19*100</f>
        <v>100</v>
      </c>
      <c r="G19" s="172"/>
    </row>
    <row r="20" spans="1:7" ht="16.5">
      <c r="A20" s="164" t="s">
        <v>264</v>
      </c>
      <c r="B20" s="174" t="s">
        <v>265</v>
      </c>
      <c r="C20" s="105" t="s">
        <v>41</v>
      </c>
      <c r="D20" s="118">
        <f>D22+D21</f>
        <v>100</v>
      </c>
      <c r="E20" s="118">
        <v>100</v>
      </c>
      <c r="F20" s="118">
        <f>F22+F21</f>
        <v>100</v>
      </c>
      <c r="G20" s="170" t="s">
        <v>271</v>
      </c>
    </row>
    <row r="21" spans="1:7" ht="16.5">
      <c r="A21" s="165"/>
      <c r="B21" s="175"/>
      <c r="C21" s="110" t="s">
        <v>2</v>
      </c>
      <c r="D21" s="119">
        <v>0</v>
      </c>
      <c r="E21" s="119">
        <v>0</v>
      </c>
      <c r="F21" s="119">
        <v>0</v>
      </c>
      <c r="G21" s="171"/>
    </row>
    <row r="22" spans="1:7" ht="24.75" customHeight="1">
      <c r="A22" s="166"/>
      <c r="B22" s="176"/>
      <c r="C22" s="110" t="s">
        <v>261</v>
      </c>
      <c r="D22" s="120">
        <v>100</v>
      </c>
      <c r="E22" s="120">
        <v>100</v>
      </c>
      <c r="F22" s="116">
        <f>E22/D22*100</f>
        <v>100</v>
      </c>
      <c r="G22" s="172"/>
    </row>
  </sheetData>
  <sheetProtection/>
  <mergeCells count="21">
    <mergeCell ref="G4:G6"/>
    <mergeCell ref="B17:B19"/>
    <mergeCell ref="G17:G19"/>
    <mergeCell ref="D4:D6"/>
    <mergeCell ref="E4:F5"/>
    <mergeCell ref="A1:G1"/>
    <mergeCell ref="A2:G2"/>
    <mergeCell ref="C3:E3"/>
    <mergeCell ref="A4:A6"/>
    <mergeCell ref="B4:B6"/>
    <mergeCell ref="C4:C6"/>
    <mergeCell ref="A8:A12"/>
    <mergeCell ref="A14:A16"/>
    <mergeCell ref="B14:B16"/>
    <mergeCell ref="G14:G16"/>
    <mergeCell ref="B8:B12"/>
    <mergeCell ref="A20:A22"/>
    <mergeCell ref="B20:B22"/>
    <mergeCell ref="G20:G22"/>
    <mergeCell ref="B13:G13"/>
    <mergeCell ref="A17:A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Алембекова А.А.</cp:lastModifiedBy>
  <cp:lastPrinted>2023-02-22T10:00:25Z</cp:lastPrinted>
  <dcterms:created xsi:type="dcterms:W3CDTF">2011-05-17T05:04:33Z</dcterms:created>
  <dcterms:modified xsi:type="dcterms:W3CDTF">2023-02-22T10:53:00Z</dcterms:modified>
  <cp:category/>
  <cp:version/>
  <cp:contentType/>
  <cp:contentStatus/>
</cp:coreProperties>
</file>