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069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 2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'прил 2'!$A$1:$H$18</definedName>
  </definedNames>
  <calcPr fullCalcOnLoad="1"/>
</workbook>
</file>

<file path=xl/sharedStrings.xml><?xml version="1.0" encoding="utf-8"?>
<sst xmlns="http://schemas.openxmlformats.org/spreadsheetml/2006/main" count="501" uniqueCount="279">
  <si>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</si>
  <si>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</si>
  <si>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</si>
  <si>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</si>
  <si>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</si>
  <si>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</si>
  <si>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</si>
  <si>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</si>
  <si>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</si>
  <si>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</si>
  <si>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</si>
  <si>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</si>
  <si>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</si>
  <si>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</si>
  <si>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</si>
  <si>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</si>
  <si>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</si>
  <si>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</si>
  <si>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</si>
  <si>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</si>
  <si>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</si>
  <si>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</si>
  <si>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</si>
  <si>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</si>
  <si>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</si>
  <si>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</si>
  <si>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</si>
  <si>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</si>
  <si>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</si>
  <si>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</si>
  <si>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</si>
  <si>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</si>
  <si>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</si>
  <si>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</si>
  <si>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</si>
  <si>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</si>
  <si>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</si>
  <si>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</si>
  <si>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</si>
  <si>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</si>
  <si>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</si>
  <si>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</si>
  <si>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</si>
  <si>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</si>
  <si>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</si>
  <si>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</si>
  <si>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</si>
  <si>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</si>
  <si>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</si>
  <si>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</si>
  <si>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</si>
  <si>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</si>
  <si>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</si>
  <si>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</si>
  <si>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</si>
  <si>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</si>
  <si>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</si>
  <si>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</si>
  <si>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</si>
  <si>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</si>
  <si>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</si>
  <si>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</si>
  <si>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</si>
  <si>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</si>
  <si>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</si>
  <si>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</si>
  <si>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</si>
  <si>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</si>
  <si>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</si>
  <si>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</si>
  <si>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</si>
  <si>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</si>
  <si>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</si>
  <si>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</si>
  <si>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</si>
  <si>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</si>
  <si>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</si>
  <si>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</si>
  <si>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</si>
  <si>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</si>
  <si>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</si>
  <si>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</si>
  <si>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</si>
  <si>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</si>
  <si>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</si>
  <si>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</si>
  <si>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</si>
  <si>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</si>
  <si>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</si>
  <si>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</si>
  <si>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</si>
  <si>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</si>
  <si>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</si>
  <si>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</si>
  <si>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</si>
  <si>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</si>
  <si>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</si>
  <si>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</si>
  <si>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</si>
  <si>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</si>
  <si>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</si>
  <si>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</si>
  <si>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</si>
  <si>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</si>
  <si>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</si>
  <si>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</si>
  <si>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</si>
  <si>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</si>
  <si>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</si>
  <si>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</si>
  <si>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</si>
  <si>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</si>
  <si>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</si>
  <si>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</si>
  <si>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</si>
  <si>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</si>
  <si>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</si>
  <si>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</si>
  <si>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</si>
  <si>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</si>
  <si>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</si>
  <si>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</si>
  <si>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</si>
  <si>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</si>
  <si>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</si>
  <si>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</si>
  <si>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</si>
  <si>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</si>
  <si>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</si>
  <si>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</si>
  <si>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</si>
  <si>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</si>
  <si>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</si>
  <si>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</si>
  <si>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</si>
  <si>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</si>
  <si>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</si>
  <si>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</si>
  <si>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</si>
  <si>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</si>
  <si>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</si>
  <si>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</si>
  <si>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</si>
  <si>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</si>
  <si>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</si>
  <si>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</si>
  <si>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</si>
  <si>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</si>
  <si>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</si>
  <si>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</si>
  <si>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</si>
  <si>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</si>
  <si>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</si>
  <si>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</si>
  <si>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</si>
  <si>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</si>
  <si>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</si>
  <si>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</si>
  <si>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</si>
  <si>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</si>
  <si>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</si>
  <si>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</si>
  <si>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</si>
  <si>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</si>
  <si>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</si>
  <si>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</si>
  <si>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</si>
  <si>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</si>
  <si>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</si>
  <si>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</si>
  <si>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</si>
  <si>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</si>
  <si>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</si>
  <si>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</si>
  <si>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</si>
  <si>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</si>
  <si>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</si>
  <si>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</si>
  <si>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</si>
  <si>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</si>
  <si>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</si>
  <si>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</si>
  <si>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</si>
  <si>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</si>
  <si>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</si>
  <si>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</si>
  <si>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</si>
  <si>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</si>
  <si>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</si>
  <si>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</si>
  <si>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</si>
  <si>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</si>
  <si>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</si>
  <si>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</si>
  <si>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</si>
  <si>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</si>
  <si>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</si>
  <si>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</si>
  <si>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</si>
  <si>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</si>
  <si>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</si>
  <si>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</si>
  <si>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</si>
  <si>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</si>
  <si>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</si>
  <si>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</si>
  <si>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</si>
  <si>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</si>
  <si>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</si>
  <si>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</si>
  <si>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</si>
  <si>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</si>
  <si>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</si>
  <si>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</si>
  <si>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</si>
  <si>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</si>
  <si>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</si>
  <si>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</si>
  <si>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</si>
  <si>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</si>
  <si>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</si>
  <si>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</si>
  <si>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</si>
  <si>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</si>
  <si>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</si>
  <si>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</si>
  <si>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</si>
  <si>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</si>
  <si>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</si>
  <si>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</si>
  <si>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</si>
  <si>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</si>
  <si>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</si>
  <si>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</si>
  <si>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</si>
  <si>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</si>
  <si>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</si>
  <si>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</si>
  <si>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</si>
  <si>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</si>
  <si>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</si>
  <si>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</si>
  <si>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</si>
  <si>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</si>
  <si>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</si>
  <si>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</si>
  <si>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</si>
  <si>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</si>
  <si>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</si>
  <si>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</si>
  <si>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</si>
  <si>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</si>
  <si>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</si>
  <si>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</si>
  <si>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(отчетный период)</t>
  </si>
  <si>
    <t>Анализ показателей</t>
  </si>
  <si>
    <t>эффективности реализации муниципальной программы</t>
  </si>
  <si>
    <t>Результаты реализации муниципаль-ной программы</t>
  </si>
  <si>
    <t>Ед. измер.</t>
  </si>
  <si>
    <t>Значение базового показателя на начало реализации муниципальной программы</t>
  </si>
  <si>
    <t>Плановое значение показателя за отчетный год</t>
  </si>
  <si>
    <t>Фактичес-кое значение показателя за отчетный период</t>
  </si>
  <si>
    <t xml:space="preserve">Причины недости-жения плановых значений показателя* </t>
  </si>
  <si>
    <t xml:space="preserve">Исполне-ние за отчетный период от плана на год, % </t>
  </si>
  <si>
    <t>Количество субъектов МСП – получателей финансовой поддержки</t>
  </si>
  <si>
    <t>ед.</t>
  </si>
  <si>
    <t>Количество новых рабочих мест, созданных субъектами МСП-получателями финансовой поддержки</t>
  </si>
  <si>
    <t>Численность субъектов малого и среднего предпринимательства, включая индивидуальных предпринимателей</t>
  </si>
  <si>
    <t>чел.</t>
  </si>
  <si>
    <t>Количество участников мероприятий, направленных на популяризацию предпринимательства и создание положительного мнения о предпринимательской деятельности, вовлечение молодежи в предпринимательскую деятельность, выставочно-ярмарочных мероприятий</t>
  </si>
  <si>
    <t>Количество вновь зарегистрированных субъектов МСП, включая индивидуальных предпринимателей</t>
  </si>
  <si>
    <t>Количество организованных и проведенных в муниципальном образовании мероприятий, направленных на популяризацию предпринимательтства и создание положительного мненияо предпринимательской деятельности, вовлечение молодежи в предпринимательскую деятельность, выставочно-ярморочных мероприятий</t>
  </si>
  <si>
    <t>Количество субъектов малого и среднего предпринимательства и самозанятых граждан, получивших имущественную поддержку</t>
  </si>
  <si>
    <t>Количество субъектов МСП, самозанятых граждан, получивших информационно-консультационную поддержку</t>
  </si>
  <si>
    <t>Срок исполнения не наступил</t>
  </si>
  <si>
    <t>Численность занятых в сфере МСП, включая индивидуальных предпринимателей и самозанятых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</si>
  <si>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</si>
  <si>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>за 1 квартал 2024 г.</t>
  </si>
  <si>
    <t xml:space="preserve">    Наименование муниципальной программы«Развитие малого и среднего предпринимательства на территории Ханты-Мансийского района»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</si>
</sst>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 applyProtection="1">
      <alignment vertical="center"/>
      <protection hidden="1"/>
    </xf>
    <xf numFmtId="172" fontId="53" fillId="0" borderId="10" xfId="0" applyNumberFormat="1" applyFont="1" applyBorder="1" applyAlignment="1" applyProtection="1">
      <alignment horizontal="center" vertical="top" wrapText="1"/>
      <protection hidden="1"/>
    </xf>
    <xf numFmtId="172" fontId="53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0" xfId="0" applyNumberFormat="1" applyFont="1" applyAlignment="1" applyProtection="1">
      <alignment vertical="center"/>
      <protection hidden="1"/>
    </xf>
    <xf numFmtId="172" fontId="53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3" fillId="0" borderId="11" xfId="0" applyNumberFormat="1" applyFont="1" applyBorder="1" applyAlignment="1" applyProtection="1">
      <alignment vertical="center"/>
      <protection hidden="1"/>
    </xf>
    <xf numFmtId="172" fontId="53" fillId="0" borderId="12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justify" vertical="top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172" fontId="53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3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3" fillId="0" borderId="13" xfId="0" applyNumberFormat="1" applyFont="1" applyBorder="1" applyAlignment="1" applyProtection="1">
      <alignment horizontal="center" vertical="top" wrapText="1"/>
      <protection hidden="1"/>
    </xf>
    <xf numFmtId="172" fontId="53" fillId="0" borderId="16" xfId="0" applyNumberFormat="1" applyFont="1" applyBorder="1" applyAlignment="1" applyProtection="1">
      <alignment horizontal="center" vertical="top" wrapText="1"/>
      <protection hidden="1"/>
    </xf>
    <xf numFmtId="172" fontId="53" fillId="0" borderId="11" xfId="0" applyNumberFormat="1" applyFont="1" applyBorder="1" applyAlignment="1" applyProtection="1">
      <alignment horizontal="center" vertical="top" wrapText="1"/>
      <protection hidden="1"/>
    </xf>
    <xf numFmtId="172" fontId="53" fillId="0" borderId="10" xfId="0" applyNumberFormat="1" applyFont="1" applyBorder="1" applyAlignment="1" applyProtection="1">
      <alignment vertical="center"/>
      <protection hidden="1"/>
    </xf>
    <xf numFmtId="172" fontId="53" fillId="0" borderId="10" xfId="0" applyNumberFormat="1" applyFont="1" applyBorder="1" applyAlignment="1">
      <alignment vertical="center"/>
    </xf>
    <xf numFmtId="172" fontId="5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1" t="s">
        <v>39</v>
      </c>
      <c r="B1" s="122"/>
      <c r="C1" s="123" t="s">
        <v>40</v>
      </c>
      <c r="D1" s="118" t="s">
        <v>43</v>
      </c>
      <c r="E1" s="119"/>
      <c r="F1" s="120"/>
      <c r="G1" s="118" t="s">
        <v>17</v>
      </c>
      <c r="H1" s="119"/>
      <c r="I1" s="120"/>
      <c r="J1" s="118" t="s">
        <v>18</v>
      </c>
      <c r="K1" s="119"/>
      <c r="L1" s="120"/>
      <c r="M1" s="118" t="s">
        <v>22</v>
      </c>
      <c r="N1" s="119"/>
      <c r="O1" s="120"/>
      <c r="P1" s="115" t="s">
        <v>23</v>
      </c>
      <c r="Q1" s="117"/>
      <c r="R1" s="118" t="s">
        <v>24</v>
      </c>
      <c r="S1" s="119"/>
      <c r="T1" s="120"/>
      <c r="U1" s="118" t="s">
        <v>25</v>
      </c>
      <c r="V1" s="119"/>
      <c r="W1" s="120"/>
      <c r="X1" s="115" t="s">
        <v>26</v>
      </c>
      <c r="Y1" s="116"/>
      <c r="Z1" s="117"/>
      <c r="AA1" s="115" t="s">
        <v>27</v>
      </c>
      <c r="AB1" s="117"/>
      <c r="AC1" s="118" t="s">
        <v>28</v>
      </c>
      <c r="AD1" s="119"/>
      <c r="AE1" s="120"/>
      <c r="AF1" s="118" t="s">
        <v>29</v>
      </c>
      <c r="AG1" s="119"/>
      <c r="AH1" s="120"/>
      <c r="AI1" s="118" t="s">
        <v>30</v>
      </c>
      <c r="AJ1" s="119"/>
      <c r="AK1" s="120"/>
      <c r="AL1" s="115" t="s">
        <v>31</v>
      </c>
      <c r="AM1" s="117"/>
      <c r="AN1" s="118" t="s">
        <v>32</v>
      </c>
      <c r="AO1" s="119"/>
      <c r="AP1" s="120"/>
      <c r="AQ1" s="118" t="s">
        <v>33</v>
      </c>
      <c r="AR1" s="119"/>
      <c r="AS1" s="120"/>
      <c r="AT1" s="118" t="s">
        <v>34</v>
      </c>
      <c r="AU1" s="119"/>
      <c r="AV1" s="120"/>
    </row>
    <row r="2" spans="1:48" ht="39" customHeight="1">
      <c r="A2" s="122"/>
      <c r="B2" s="122"/>
      <c r="C2" s="123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3" t="s">
        <v>81</v>
      </c>
      <c r="B3" s="12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3"/>
      <c r="B4" s="12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3"/>
      <c r="B5" s="12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3"/>
      <c r="B6" s="12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3"/>
      <c r="B7" s="123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3"/>
      <c r="B8" s="12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3"/>
      <c r="B9" s="123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4" t="s">
        <v>56</v>
      </c>
      <c r="B1" s="124"/>
      <c r="C1" s="124"/>
      <c r="D1" s="124"/>
      <c r="E1" s="124"/>
    </row>
    <row r="2" spans="1:5" ht="15">
      <c r="A2" s="12"/>
      <c r="B2" s="12"/>
      <c r="C2" s="12"/>
      <c r="D2" s="12"/>
      <c r="E2" s="12"/>
    </row>
    <row r="3" spans="1:5" ht="15">
      <c r="A3" s="125" t="s">
        <v>128</v>
      </c>
      <c r="B3" s="125"/>
      <c r="C3" s="125"/>
      <c r="D3" s="125"/>
      <c r="E3" s="125"/>
    </row>
    <row r="4" spans="1:5" ht="45" customHeight="1">
      <c r="A4" s="13" t="s">
        <v>50</v>
      </c>
      <c r="B4" s="13" t="s">
        <v>57</v>
      </c>
      <c r="C4" s="13" t="s">
        <v>51</v>
      </c>
      <c r="D4" s="13" t="s">
        <v>52</v>
      </c>
      <c r="E4" s="13" t="s">
        <v>53</v>
      </c>
    </row>
    <row r="5" spans="1:5" ht="57.75" customHeight="1">
      <c r="A5" s="14" t="s">
        <v>58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59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60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61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62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63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64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65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66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67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68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69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70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71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72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73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74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75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76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54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55</v>
      </c>
    </row>
    <row r="25" spans="1:5" ht="15">
      <c r="A25" s="28"/>
      <c r="B25" s="28"/>
      <c r="C25" s="28"/>
      <c r="D25" s="28"/>
      <c r="E25" s="28"/>
    </row>
    <row r="26" spans="1:5" ht="15">
      <c r="A26" s="126" t="s">
        <v>77</v>
      </c>
      <c r="B26" s="126"/>
      <c r="C26" s="126"/>
      <c r="D26" s="126"/>
      <c r="E26" s="126"/>
    </row>
    <row r="27" spans="1:5" ht="15">
      <c r="A27" s="28"/>
      <c r="B27" s="28"/>
      <c r="C27" s="28"/>
      <c r="D27" s="28"/>
      <c r="E27" s="28"/>
    </row>
    <row r="28" spans="1:5" ht="15">
      <c r="A28" s="126" t="s">
        <v>78</v>
      </c>
      <c r="B28" s="126"/>
      <c r="C28" s="126"/>
      <c r="D28" s="126"/>
      <c r="E28" s="126"/>
    </row>
    <row r="29" spans="1:5" ht="15">
      <c r="A29" s="126"/>
      <c r="B29" s="126"/>
      <c r="C29" s="126"/>
      <c r="D29" s="126"/>
      <c r="E29" s="12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49</v>
      </c>
    </row>
    <row r="2" spans="1:17" ht="12.7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0" t="s">
        <v>44</v>
      </c>
      <c r="C3" s="14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79</v>
      </c>
      <c r="Q3" s="37" t="s">
        <v>48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82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7" t="s">
        <v>1</v>
      </c>
      <c r="B5" s="134" t="s">
        <v>83</v>
      </c>
      <c r="C5" s="53" t="s">
        <v>20</v>
      </c>
      <c r="D5" s="55" t="s">
        <v>215</v>
      </c>
      <c r="E5" s="55" t="s">
        <v>216</v>
      </c>
      <c r="F5" s="55" t="s">
        <v>217</v>
      </c>
      <c r="G5" s="55" t="s">
        <v>218</v>
      </c>
      <c r="H5" s="55" t="s">
        <v>217</v>
      </c>
      <c r="I5" s="55" t="s">
        <v>219</v>
      </c>
      <c r="J5" s="55" t="s">
        <v>218</v>
      </c>
      <c r="K5" s="55" t="s">
        <v>220</v>
      </c>
      <c r="L5" s="55" t="s">
        <v>221</v>
      </c>
      <c r="M5" s="55" t="s">
        <v>222</v>
      </c>
      <c r="N5" s="55" t="s">
        <v>221</v>
      </c>
      <c r="O5" s="55" t="s">
        <v>223</v>
      </c>
      <c r="P5" s="56"/>
      <c r="Q5" s="56"/>
    </row>
    <row r="6" spans="1:17" ht="105.75" customHeight="1">
      <c r="A6" s="127"/>
      <c r="B6" s="134"/>
      <c r="C6" s="53"/>
      <c r="D6" s="55"/>
      <c r="E6" s="55"/>
      <c r="F6" s="55"/>
      <c r="G6" s="55"/>
      <c r="H6" s="55"/>
      <c r="I6" s="55"/>
      <c r="J6" s="55"/>
      <c r="K6" s="57" t="s">
        <v>198</v>
      </c>
      <c r="L6" s="57" t="s">
        <v>199</v>
      </c>
      <c r="M6" s="57" t="s">
        <v>200</v>
      </c>
      <c r="N6" s="57" t="s">
        <v>201</v>
      </c>
      <c r="O6" s="55" t="s">
        <v>203</v>
      </c>
      <c r="P6" s="56"/>
      <c r="Q6" s="56"/>
    </row>
    <row r="7" spans="1:17" ht="74.25" customHeight="1">
      <c r="A7" s="127"/>
      <c r="B7" s="13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7" t="s">
        <v>3</v>
      </c>
      <c r="B8" s="134" t="s">
        <v>84</v>
      </c>
      <c r="C8" s="53" t="s">
        <v>20</v>
      </c>
      <c r="D8" s="55"/>
      <c r="E8" s="56"/>
      <c r="F8" s="56"/>
      <c r="G8" s="56"/>
      <c r="H8" s="56"/>
      <c r="I8" s="57" t="s">
        <v>198</v>
      </c>
      <c r="J8" s="57" t="s">
        <v>199</v>
      </c>
      <c r="K8" s="57" t="s">
        <v>200</v>
      </c>
      <c r="L8" s="57" t="s">
        <v>201</v>
      </c>
      <c r="M8" s="128" t="s">
        <v>203</v>
      </c>
      <c r="N8" s="129"/>
      <c r="O8" s="130"/>
      <c r="P8" s="56"/>
      <c r="Q8" s="56"/>
    </row>
    <row r="9" spans="1:17" ht="33.75" customHeight="1">
      <c r="A9" s="127"/>
      <c r="B9" s="13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7" t="s">
        <v>4</v>
      </c>
      <c r="B10" s="134" t="s">
        <v>85</v>
      </c>
      <c r="C10" s="53" t="s">
        <v>20</v>
      </c>
      <c r="D10" s="55" t="s">
        <v>204</v>
      </c>
      <c r="E10" s="55"/>
      <c r="F10" s="55" t="s">
        <v>205</v>
      </c>
      <c r="G10" s="55"/>
      <c r="H10" s="55" t="s">
        <v>206</v>
      </c>
      <c r="I10" s="55" t="s">
        <v>207</v>
      </c>
      <c r="J10" s="55" t="s">
        <v>208</v>
      </c>
      <c r="K10" s="55"/>
      <c r="L10" s="55"/>
      <c r="M10" s="55" t="s">
        <v>209</v>
      </c>
      <c r="N10" s="55"/>
      <c r="O10" s="55"/>
      <c r="P10" s="56"/>
      <c r="Q10" s="56"/>
    </row>
    <row r="11" spans="1:17" ht="40.5" customHeight="1">
      <c r="A11" s="127"/>
      <c r="B11" s="13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7" t="s">
        <v>5</v>
      </c>
      <c r="B12" s="134" t="s">
        <v>226</v>
      </c>
      <c r="C12" s="53" t="s">
        <v>20</v>
      </c>
      <c r="D12" s="55"/>
      <c r="E12" s="55" t="s">
        <v>147</v>
      </c>
      <c r="F12" s="55"/>
      <c r="G12" s="55" t="s">
        <v>148</v>
      </c>
      <c r="H12" s="55" t="s">
        <v>149</v>
      </c>
      <c r="I12" s="55" t="s">
        <v>150</v>
      </c>
      <c r="J12" s="55"/>
      <c r="K12" s="55"/>
      <c r="L12" s="55" t="s">
        <v>149</v>
      </c>
      <c r="M12" s="55"/>
      <c r="N12" s="55"/>
      <c r="O12" s="55" t="s">
        <v>151</v>
      </c>
      <c r="P12" s="56"/>
      <c r="Q12" s="56"/>
    </row>
    <row r="13" spans="1:17" ht="24" customHeight="1">
      <c r="A13" s="127"/>
      <c r="B13" s="13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7" t="s">
        <v>9</v>
      </c>
      <c r="B14" s="134" t="s">
        <v>86</v>
      </c>
      <c r="C14" s="53" t="s">
        <v>20</v>
      </c>
      <c r="D14" s="55"/>
      <c r="E14" s="56"/>
      <c r="F14" s="61" t="s">
        <v>238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7"/>
      <c r="B15" s="13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87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5"/>
      <c r="AJ16" s="145"/>
      <c r="AK16" s="145"/>
      <c r="AZ16" s="145"/>
      <c r="BA16" s="145"/>
      <c r="BB16" s="145"/>
      <c r="BQ16" s="145"/>
      <c r="BR16" s="145"/>
      <c r="BS16" s="145"/>
      <c r="CH16" s="145"/>
      <c r="CI16" s="145"/>
      <c r="CJ16" s="145"/>
      <c r="CY16" s="145"/>
      <c r="CZ16" s="145"/>
      <c r="DA16" s="145"/>
      <c r="DP16" s="145"/>
      <c r="DQ16" s="145"/>
      <c r="DR16" s="145"/>
      <c r="EG16" s="145"/>
      <c r="EH16" s="145"/>
      <c r="EI16" s="145"/>
      <c r="EX16" s="145"/>
      <c r="EY16" s="145"/>
      <c r="EZ16" s="145"/>
      <c r="FO16" s="145"/>
      <c r="FP16" s="145"/>
      <c r="FQ16" s="145"/>
      <c r="GF16" s="145"/>
      <c r="GG16" s="145"/>
      <c r="GH16" s="145"/>
      <c r="GW16" s="145"/>
      <c r="GX16" s="145"/>
      <c r="GY16" s="145"/>
      <c r="HN16" s="145"/>
      <c r="HO16" s="145"/>
      <c r="HP16" s="145"/>
      <c r="IE16" s="145"/>
      <c r="IF16" s="145"/>
      <c r="IG16" s="145"/>
      <c r="IV16" s="145"/>
    </row>
    <row r="17" spans="1:17" ht="320.25" customHeight="1">
      <c r="A17" s="127" t="s">
        <v>6</v>
      </c>
      <c r="B17" s="134" t="s">
        <v>88</v>
      </c>
      <c r="C17" s="53" t="s">
        <v>20</v>
      </c>
      <c r="D17" s="63" t="s">
        <v>156</v>
      </c>
      <c r="E17" s="63" t="s">
        <v>157</v>
      </c>
      <c r="F17" s="63" t="s">
        <v>158</v>
      </c>
      <c r="G17" s="63" t="s">
        <v>159</v>
      </c>
      <c r="H17" s="63" t="s">
        <v>160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7"/>
      <c r="B18" s="13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7" t="s">
        <v>7</v>
      </c>
      <c r="B19" s="134" t="s">
        <v>224</v>
      </c>
      <c r="C19" s="53" t="s">
        <v>20</v>
      </c>
      <c r="D19" s="57" t="s">
        <v>239</v>
      </c>
      <c r="E19" s="57" t="s">
        <v>240</v>
      </c>
      <c r="F19" s="64" t="s">
        <v>169</v>
      </c>
      <c r="G19" s="57" t="s">
        <v>170</v>
      </c>
      <c r="H19" s="65"/>
      <c r="I19" s="65"/>
      <c r="J19" s="65"/>
      <c r="K19" s="57"/>
      <c r="L19" s="57"/>
      <c r="M19" s="57"/>
      <c r="N19" s="57"/>
      <c r="O19" s="57"/>
      <c r="P19" s="57" t="s">
        <v>171</v>
      </c>
      <c r="Q19" s="56"/>
    </row>
    <row r="20" spans="1:17" ht="39.75" customHeight="1">
      <c r="A20" s="127"/>
      <c r="B20" s="13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7" t="s">
        <v>8</v>
      </c>
      <c r="B21" s="134" t="s">
        <v>227</v>
      </c>
      <c r="C21" s="53" t="s">
        <v>20</v>
      </c>
      <c r="D21" s="66" t="s">
        <v>241</v>
      </c>
      <c r="E21" s="66" t="s">
        <v>172</v>
      </c>
      <c r="F21" s="66" t="s">
        <v>169</v>
      </c>
      <c r="G21" s="67" t="s">
        <v>173</v>
      </c>
      <c r="H21" s="67" t="s">
        <v>173</v>
      </c>
      <c r="I21" s="66" t="s">
        <v>173</v>
      </c>
      <c r="J21" s="66" t="s">
        <v>173</v>
      </c>
      <c r="K21" s="66" t="s">
        <v>173</v>
      </c>
      <c r="L21" s="66" t="s">
        <v>173</v>
      </c>
      <c r="M21" s="66" t="s">
        <v>173</v>
      </c>
      <c r="N21" s="66" t="s">
        <v>174</v>
      </c>
      <c r="O21" s="66" t="s">
        <v>175</v>
      </c>
      <c r="P21" s="57" t="s">
        <v>176</v>
      </c>
      <c r="Q21" s="56"/>
    </row>
    <row r="22" spans="1:17" ht="31.5" customHeight="1">
      <c r="A22" s="127"/>
      <c r="B22" s="13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1" t="s">
        <v>14</v>
      </c>
      <c r="B23" s="136" t="s">
        <v>228</v>
      </c>
      <c r="C23" s="68" t="s">
        <v>20</v>
      </c>
      <c r="D23" s="57" t="str">
        <f>$D$19</f>
        <v>подготовка конкурсной документации</v>
      </c>
      <c r="E23" s="57" t="s">
        <v>242</v>
      </c>
      <c r="F23" s="64" t="s">
        <v>169</v>
      </c>
      <c r="G23" s="57" t="s">
        <v>177</v>
      </c>
      <c r="H23" s="57" t="s">
        <v>178</v>
      </c>
      <c r="I23" s="57" t="s">
        <v>133</v>
      </c>
      <c r="J23" s="57"/>
      <c r="K23" s="57" t="s">
        <v>179</v>
      </c>
      <c r="L23" s="57"/>
      <c r="M23" s="65"/>
      <c r="N23" s="65"/>
      <c r="O23" s="65"/>
      <c r="P23" s="57" t="s">
        <v>180</v>
      </c>
      <c r="Q23" s="65"/>
    </row>
    <row r="24" spans="1:17" s="69" customFormat="1" ht="39.75" customHeight="1">
      <c r="A24" s="133"/>
      <c r="B24" s="13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5" t="s">
        <v>15</v>
      </c>
      <c r="B25" s="136" t="s">
        <v>229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169</v>
      </c>
      <c r="G25" s="57" t="s">
        <v>181</v>
      </c>
      <c r="H25" s="57" t="str">
        <f>$D$19</f>
        <v>подготовка конкурсной документации</v>
      </c>
      <c r="I25" s="64" t="s">
        <v>169</v>
      </c>
      <c r="J25" s="57" t="s">
        <v>181</v>
      </c>
      <c r="K25" s="65"/>
      <c r="L25" s="65"/>
      <c r="M25" s="65"/>
      <c r="N25" s="65"/>
      <c r="O25" s="65"/>
      <c r="P25" s="66" t="s">
        <v>182</v>
      </c>
      <c r="Q25" s="65"/>
    </row>
    <row r="26" spans="1:17" s="69" customFormat="1" ht="39.75" customHeight="1">
      <c r="A26" s="135"/>
      <c r="B26" s="13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89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230</v>
      </c>
      <c r="C28" s="53" t="s">
        <v>20</v>
      </c>
      <c r="D28" s="55" t="s">
        <v>137</v>
      </c>
      <c r="E28" s="55" t="s">
        <v>137</v>
      </c>
      <c r="F28" s="55" t="s">
        <v>137</v>
      </c>
      <c r="G28" s="55" t="s">
        <v>138</v>
      </c>
      <c r="H28" s="55" t="s">
        <v>138</v>
      </c>
      <c r="I28" s="55" t="s">
        <v>138</v>
      </c>
      <c r="J28" s="55" t="s">
        <v>139</v>
      </c>
      <c r="K28" s="55" t="s">
        <v>139</v>
      </c>
      <c r="L28" s="55" t="s">
        <v>139</v>
      </c>
      <c r="M28" s="55" t="s">
        <v>140</v>
      </c>
      <c r="N28" s="55" t="s">
        <v>140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90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7" t="s">
        <v>92</v>
      </c>
      <c r="B31" s="134" t="s">
        <v>91</v>
      </c>
      <c r="C31" s="53" t="s">
        <v>20</v>
      </c>
      <c r="D31" s="55" t="s">
        <v>210</v>
      </c>
      <c r="E31" s="55" t="s">
        <v>211</v>
      </c>
      <c r="F31" s="55" t="s">
        <v>212</v>
      </c>
      <c r="G31" s="55" t="s">
        <v>212</v>
      </c>
      <c r="H31" s="55" t="s">
        <v>139</v>
      </c>
      <c r="I31" s="55" t="s">
        <v>140</v>
      </c>
      <c r="J31" s="55" t="s">
        <v>140</v>
      </c>
      <c r="K31" s="55" t="s">
        <v>140</v>
      </c>
      <c r="L31" s="55" t="s">
        <v>140</v>
      </c>
      <c r="M31" s="55" t="s">
        <v>213</v>
      </c>
      <c r="N31" s="55" t="s">
        <v>213</v>
      </c>
      <c r="O31" s="55" t="s">
        <v>213</v>
      </c>
      <c r="P31" s="56"/>
      <c r="Q31" s="56"/>
    </row>
    <row r="32" spans="1:17" ht="45.75" customHeight="1">
      <c r="A32" s="127"/>
      <c r="B32" s="13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93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7" t="s">
        <v>94</v>
      </c>
      <c r="B34" s="134" t="s">
        <v>95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7"/>
      <c r="B35" s="13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3" t="s">
        <v>96</v>
      </c>
      <c r="B36" s="141" t="s">
        <v>127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4"/>
      <c r="B37" s="14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97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7" t="s">
        <v>98</v>
      </c>
      <c r="B39" s="134" t="s">
        <v>225</v>
      </c>
      <c r="C39" s="53" t="s">
        <v>20</v>
      </c>
      <c r="D39" s="92"/>
      <c r="E39" s="92" t="s">
        <v>244</v>
      </c>
      <c r="F39" s="92" t="s">
        <v>243</v>
      </c>
      <c r="G39" s="92" t="s">
        <v>232</v>
      </c>
      <c r="H39" s="146" t="s">
        <v>245</v>
      </c>
      <c r="I39" s="147"/>
      <c r="J39" s="147"/>
      <c r="K39" s="147"/>
      <c r="L39" s="147"/>
      <c r="M39" s="147"/>
      <c r="N39" s="147"/>
      <c r="O39" s="148"/>
      <c r="P39" s="55" t="s">
        <v>187</v>
      </c>
      <c r="Q39" s="56"/>
    </row>
    <row r="40" spans="1:17" ht="39.75" customHeight="1">
      <c r="A40" s="127" t="s">
        <v>10</v>
      </c>
      <c r="B40" s="13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7" t="s">
        <v>99</v>
      </c>
      <c r="B41" s="134" t="s">
        <v>100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152</v>
      </c>
      <c r="Q41" s="56"/>
    </row>
    <row r="42" spans="1:17" ht="39.75" customHeight="1">
      <c r="A42" s="127"/>
      <c r="B42" s="13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7" t="s">
        <v>101</v>
      </c>
      <c r="B43" s="134" t="s">
        <v>102</v>
      </c>
      <c r="C43" s="53" t="s">
        <v>20</v>
      </c>
      <c r="D43" s="57" t="s">
        <v>198</v>
      </c>
      <c r="E43" s="57" t="s">
        <v>199</v>
      </c>
      <c r="F43" s="57" t="s">
        <v>202</v>
      </c>
      <c r="G43" s="151" t="s">
        <v>190</v>
      </c>
      <c r="H43" s="152"/>
      <c r="I43" s="152"/>
      <c r="J43" s="152"/>
      <c r="K43" s="152"/>
      <c r="L43" s="152"/>
      <c r="M43" s="152"/>
      <c r="N43" s="152"/>
      <c r="O43" s="153"/>
      <c r="P43" s="56"/>
      <c r="Q43" s="56"/>
    </row>
    <row r="44" spans="1:17" ht="39.75" customHeight="1">
      <c r="A44" s="127"/>
      <c r="B44" s="13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7" t="s">
        <v>103</v>
      </c>
      <c r="B45" s="134" t="s">
        <v>104</v>
      </c>
      <c r="C45" s="53" t="s">
        <v>20</v>
      </c>
      <c r="D45" s="83" t="s">
        <v>188</v>
      </c>
      <c r="E45" s="83" t="s">
        <v>189</v>
      </c>
      <c r="F45" s="83" t="s">
        <v>190</v>
      </c>
      <c r="G45" s="83" t="s">
        <v>190</v>
      </c>
      <c r="H45" s="83" t="s">
        <v>191</v>
      </c>
      <c r="I45" s="83" t="s">
        <v>190</v>
      </c>
      <c r="J45" s="83" t="s">
        <v>190</v>
      </c>
      <c r="K45" s="83" t="s">
        <v>192</v>
      </c>
      <c r="L45" s="83" t="s">
        <v>190</v>
      </c>
      <c r="M45" s="83" t="s">
        <v>193</v>
      </c>
      <c r="N45" s="83" t="s">
        <v>194</v>
      </c>
      <c r="O45" s="83" t="s">
        <v>195</v>
      </c>
      <c r="P45" s="83" t="s">
        <v>196</v>
      </c>
      <c r="Q45" s="56"/>
    </row>
    <row r="46" spans="1:17" ht="39.75" customHeight="1">
      <c r="A46" s="127" t="s">
        <v>12</v>
      </c>
      <c r="B46" s="13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38" t="s">
        <v>106</v>
      </c>
      <c r="B47" s="141" t="s">
        <v>105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39"/>
      <c r="B48" s="14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38" t="s">
        <v>107</v>
      </c>
      <c r="B49" s="141" t="s">
        <v>108</v>
      </c>
      <c r="C49" s="84" t="s">
        <v>20</v>
      </c>
      <c r="D49" s="31" t="s">
        <v>246</v>
      </c>
      <c r="E49" s="31" t="s">
        <v>246</v>
      </c>
      <c r="F49" s="31" t="s">
        <v>246</v>
      </c>
      <c r="G49" s="31" t="s">
        <v>247</v>
      </c>
      <c r="H49" s="31" t="s">
        <v>248</v>
      </c>
      <c r="I49" s="94" t="s">
        <v>249</v>
      </c>
      <c r="J49" s="31" t="s">
        <v>250</v>
      </c>
      <c r="K49" s="31" t="s">
        <v>246</v>
      </c>
      <c r="L49" s="31" t="s">
        <v>251</v>
      </c>
      <c r="M49" s="31" t="s">
        <v>246</v>
      </c>
      <c r="N49" s="94" t="s">
        <v>252</v>
      </c>
      <c r="O49" s="31" t="s">
        <v>246</v>
      </c>
      <c r="P49" s="85"/>
      <c r="Q49" s="85"/>
    </row>
    <row r="50" spans="1:17" ht="39.75" customHeight="1">
      <c r="A50" s="139"/>
      <c r="B50" s="14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7" t="s">
        <v>109</v>
      </c>
      <c r="B51" s="134" t="s">
        <v>110</v>
      </c>
      <c r="C51" s="68" t="s">
        <v>20</v>
      </c>
      <c r="D51" s="57" t="s">
        <v>129</v>
      </c>
      <c r="E51" s="57" t="s">
        <v>130</v>
      </c>
      <c r="F51" s="57" t="s">
        <v>131</v>
      </c>
      <c r="G51" s="57" t="s">
        <v>132</v>
      </c>
      <c r="H51" s="57" t="s">
        <v>133</v>
      </c>
      <c r="I51" s="57" t="s">
        <v>134</v>
      </c>
      <c r="J51" s="57" t="s">
        <v>134</v>
      </c>
      <c r="K51" s="57" t="s">
        <v>134</v>
      </c>
      <c r="L51" s="57" t="s">
        <v>135</v>
      </c>
      <c r="M51" s="65"/>
      <c r="N51" s="65"/>
      <c r="O51" s="65"/>
      <c r="P51" s="57" t="s">
        <v>136</v>
      </c>
      <c r="Q51" s="65"/>
    </row>
    <row r="52" spans="1:17" ht="39.75" customHeight="1">
      <c r="A52" s="127"/>
      <c r="B52" s="13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7" t="s">
        <v>112</v>
      </c>
      <c r="B53" s="134" t="s">
        <v>111</v>
      </c>
      <c r="C53" s="53" t="s">
        <v>20</v>
      </c>
      <c r="D53" s="83" t="s">
        <v>141</v>
      </c>
      <c r="E53" s="83" t="s">
        <v>141</v>
      </c>
      <c r="F53" s="83" t="s">
        <v>141</v>
      </c>
      <c r="G53" s="83" t="s">
        <v>146</v>
      </c>
      <c r="H53" s="83" t="s">
        <v>142</v>
      </c>
      <c r="I53" s="83" t="s">
        <v>200</v>
      </c>
      <c r="J53" s="83" t="s">
        <v>143</v>
      </c>
      <c r="K53" s="83" t="s">
        <v>144</v>
      </c>
      <c r="L53" s="83" t="s">
        <v>145</v>
      </c>
      <c r="M53" s="83"/>
      <c r="N53" s="81"/>
      <c r="O53" s="55"/>
      <c r="P53" s="55"/>
      <c r="Q53" s="55"/>
    </row>
    <row r="54" spans="1:17" ht="31.5" customHeight="1">
      <c r="A54" s="127"/>
      <c r="B54" s="13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7" t="s">
        <v>113</v>
      </c>
      <c r="B55" s="134" t="s">
        <v>114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7"/>
      <c r="B56" s="13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7" t="s">
        <v>115</v>
      </c>
      <c r="B57" s="134" t="s">
        <v>116</v>
      </c>
      <c r="C57" s="53" t="s">
        <v>20</v>
      </c>
      <c r="D57" s="93" t="s">
        <v>233</v>
      </c>
      <c r="E57" s="92"/>
      <c r="F57" s="92" t="s">
        <v>234</v>
      </c>
      <c r="G57" s="137" t="s">
        <v>231</v>
      </c>
      <c r="H57" s="137"/>
      <c r="I57" s="92" t="s">
        <v>235</v>
      </c>
      <c r="J57" s="92" t="s">
        <v>236</v>
      </c>
      <c r="K57" s="128" t="s">
        <v>237</v>
      </c>
      <c r="L57" s="129"/>
      <c r="M57" s="129"/>
      <c r="N57" s="129"/>
      <c r="O57" s="130"/>
      <c r="P57" s="88" t="s">
        <v>197</v>
      </c>
      <c r="Q57" s="56"/>
    </row>
    <row r="58" spans="1:17" ht="39.75" customHeight="1">
      <c r="A58" s="127"/>
      <c r="B58" s="13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1" t="s">
        <v>118</v>
      </c>
      <c r="B59" s="131" t="s">
        <v>117</v>
      </c>
      <c r="C59" s="131" t="s">
        <v>20</v>
      </c>
      <c r="D59" s="57"/>
      <c r="E59" s="57" t="s">
        <v>165</v>
      </c>
      <c r="F59" s="57" t="s">
        <v>166</v>
      </c>
      <c r="G59" s="89" t="s">
        <v>167</v>
      </c>
      <c r="H59" s="89" t="s">
        <v>167</v>
      </c>
      <c r="I59" s="89" t="s">
        <v>167</v>
      </c>
      <c r="J59" s="89" t="s">
        <v>167</v>
      </c>
      <c r="K59" s="89" t="s">
        <v>167</v>
      </c>
      <c r="L59" s="89" t="s">
        <v>167</v>
      </c>
      <c r="M59" s="89" t="s">
        <v>167</v>
      </c>
      <c r="N59" s="89" t="s">
        <v>167</v>
      </c>
      <c r="O59" s="89" t="s">
        <v>168</v>
      </c>
      <c r="P59" s="65"/>
      <c r="Q59" s="65"/>
    </row>
    <row r="60" spans="1:17" s="69" customFormat="1" ht="150" customHeight="1">
      <c r="A60" s="132"/>
      <c r="B60" s="132"/>
      <c r="C60" s="132"/>
      <c r="D60" s="57" t="s">
        <v>161</v>
      </c>
      <c r="E60" s="57" t="s">
        <v>161</v>
      </c>
      <c r="F60" s="57" t="s">
        <v>161</v>
      </c>
      <c r="G60" s="57" t="s">
        <v>161</v>
      </c>
      <c r="H60" s="57" t="s">
        <v>161</v>
      </c>
      <c r="I60" s="57" t="s">
        <v>161</v>
      </c>
      <c r="J60" s="57" t="s">
        <v>161</v>
      </c>
      <c r="K60" s="57" t="s">
        <v>161</v>
      </c>
      <c r="L60" s="57" t="s">
        <v>161</v>
      </c>
      <c r="M60" s="57" t="s">
        <v>161</v>
      </c>
      <c r="N60" s="57" t="s">
        <v>161</v>
      </c>
      <c r="O60" s="57" t="s">
        <v>161</v>
      </c>
      <c r="P60" s="65"/>
      <c r="Q60" s="65"/>
    </row>
    <row r="61" spans="1:17" s="69" customFormat="1" ht="316.5" customHeight="1">
      <c r="A61" s="132"/>
      <c r="B61" s="132"/>
      <c r="C61" s="133"/>
      <c r="D61" s="57" t="s">
        <v>162</v>
      </c>
      <c r="E61" s="57" t="s">
        <v>163</v>
      </c>
      <c r="F61" s="57" t="s">
        <v>164</v>
      </c>
      <c r="G61" s="57" t="s">
        <v>164</v>
      </c>
      <c r="H61" s="57" t="s">
        <v>164</v>
      </c>
      <c r="I61" s="57" t="s">
        <v>164</v>
      </c>
      <c r="J61" s="57" t="s">
        <v>164</v>
      </c>
      <c r="K61" s="57" t="s">
        <v>164</v>
      </c>
      <c r="L61" s="57" t="s">
        <v>164</v>
      </c>
      <c r="M61" s="57" t="s">
        <v>164</v>
      </c>
      <c r="N61" s="57" t="s">
        <v>164</v>
      </c>
      <c r="O61" s="57" t="s">
        <v>164</v>
      </c>
      <c r="P61" s="65"/>
      <c r="Q61" s="65"/>
    </row>
    <row r="62" spans="1:17" s="69" customFormat="1" ht="39.75" customHeight="1">
      <c r="A62" s="133"/>
      <c r="B62" s="13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7" t="s">
        <v>119</v>
      </c>
      <c r="B63" s="134" t="s">
        <v>120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7"/>
      <c r="B64" s="13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5" t="s">
        <v>121</v>
      </c>
      <c r="B65" s="136" t="s">
        <v>122</v>
      </c>
      <c r="C65" s="68" t="s">
        <v>20</v>
      </c>
      <c r="D65" s="66"/>
      <c r="E65" s="66"/>
      <c r="F65" s="66" t="s">
        <v>183</v>
      </c>
      <c r="G65" s="66" t="s">
        <v>169</v>
      </c>
      <c r="H65" s="66" t="s">
        <v>184</v>
      </c>
      <c r="I65" s="66"/>
      <c r="J65" s="66" t="s">
        <v>184</v>
      </c>
      <c r="K65" s="66"/>
      <c r="L65" s="66"/>
      <c r="M65" s="66" t="s">
        <v>184</v>
      </c>
      <c r="N65" s="66"/>
      <c r="O65" s="66" t="s">
        <v>185</v>
      </c>
      <c r="P65" s="66" t="s">
        <v>186</v>
      </c>
      <c r="Q65" s="65"/>
    </row>
    <row r="66" spans="1:17" s="69" customFormat="1" ht="39.75" customHeight="1">
      <c r="A66" s="135"/>
      <c r="B66" s="13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7" t="s">
        <v>123</v>
      </c>
      <c r="B67" s="134" t="s">
        <v>124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7"/>
      <c r="B68" s="13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38" t="s">
        <v>125</v>
      </c>
      <c r="B69" s="141" t="s">
        <v>126</v>
      </c>
      <c r="C69" s="53" t="s">
        <v>20</v>
      </c>
      <c r="D69" s="55"/>
      <c r="E69" s="90" t="s">
        <v>153</v>
      </c>
      <c r="F69" s="90" t="s">
        <v>154</v>
      </c>
      <c r="G69" s="56"/>
      <c r="H69" s="56"/>
      <c r="I69" s="56"/>
      <c r="J69" s="56"/>
      <c r="K69" s="56"/>
      <c r="L69" s="56"/>
      <c r="M69" s="56"/>
      <c r="N69" s="56"/>
      <c r="O69" s="90" t="s">
        <v>155</v>
      </c>
      <c r="P69" s="56"/>
      <c r="Q69" s="56"/>
    </row>
    <row r="70" spans="1:17" ht="39.75" customHeight="1">
      <c r="A70" s="139"/>
      <c r="B70" s="14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49" t="s">
        <v>253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45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0" t="s">
        <v>214</v>
      </c>
      <c r="C79" s="150"/>
      <c r="D79" s="150"/>
      <c r="E79" s="15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70" zoomScaleSheetLayoutView="70" zoomScalePageLayoutView="0" workbookViewId="0" topLeftCell="A7">
      <selection activeCell="F10" sqref="F10"/>
    </sheetView>
  </sheetViews>
  <sheetFormatPr defaultColWidth="9.140625" defaultRowHeight="15"/>
  <cols>
    <col min="1" max="1" width="9.140625" style="101" customWidth="1"/>
    <col min="2" max="2" width="39.28125" style="101" customWidth="1"/>
    <col min="3" max="3" width="12.421875" style="96" customWidth="1"/>
    <col min="4" max="4" width="14.421875" style="101" customWidth="1"/>
    <col min="5" max="5" width="13.57421875" style="101" customWidth="1"/>
    <col min="6" max="6" width="12.7109375" style="96" customWidth="1"/>
    <col min="7" max="7" width="12.140625" style="101" customWidth="1"/>
    <col min="8" max="8" width="19.00390625" style="101" customWidth="1"/>
    <col min="9" max="16384" width="9.140625" style="101" customWidth="1"/>
  </cols>
  <sheetData>
    <row r="1" spans="1:8" ht="15.75">
      <c r="A1" s="155" t="s">
        <v>255</v>
      </c>
      <c r="B1" s="155"/>
      <c r="C1" s="155"/>
      <c r="D1" s="155"/>
      <c r="E1" s="155"/>
      <c r="F1" s="155"/>
      <c r="G1" s="155"/>
      <c r="H1" s="155"/>
    </row>
    <row r="2" spans="1:8" ht="15.75">
      <c r="A2" s="155" t="s">
        <v>256</v>
      </c>
      <c r="B2" s="155"/>
      <c r="C2" s="155"/>
      <c r="D2" s="155"/>
      <c r="E2" s="155"/>
      <c r="F2" s="155"/>
      <c r="G2" s="155"/>
      <c r="H2" s="155"/>
    </row>
    <row r="3" spans="1:8" ht="15.75">
      <c r="A3" s="155" t="s">
        <v>277</v>
      </c>
      <c r="B3" s="155"/>
      <c r="C3" s="155"/>
      <c r="D3" s="155"/>
      <c r="E3" s="155"/>
      <c r="F3" s="155"/>
      <c r="G3" s="155"/>
      <c r="H3" s="155"/>
    </row>
    <row r="4" spans="1:8" ht="15.75">
      <c r="A4" s="155" t="s">
        <v>254</v>
      </c>
      <c r="B4" s="155"/>
      <c r="C4" s="155"/>
      <c r="D4" s="155"/>
      <c r="E4" s="155"/>
      <c r="F4" s="155"/>
      <c r="G4" s="155"/>
      <c r="H4" s="155"/>
    </row>
    <row r="5" ht="15.75">
      <c r="A5" s="95"/>
    </row>
    <row r="6" spans="1:8" ht="30.75" customHeight="1">
      <c r="A6" s="154" t="s">
        <v>278</v>
      </c>
      <c r="B6" s="154"/>
      <c r="C6" s="154"/>
      <c r="D6" s="154"/>
      <c r="E6" s="154"/>
      <c r="F6" s="154"/>
      <c r="G6" s="154"/>
      <c r="H6" s="154"/>
    </row>
    <row r="7" ht="15.75">
      <c r="A7" s="95"/>
    </row>
    <row r="8" spans="1:17" ht="136.5" customHeight="1">
      <c r="A8" s="97" t="s">
        <v>0</v>
      </c>
      <c r="B8" s="97" t="s">
        <v>257</v>
      </c>
      <c r="C8" s="97" t="s">
        <v>258</v>
      </c>
      <c r="D8" s="97" t="s">
        <v>259</v>
      </c>
      <c r="E8" s="97" t="s">
        <v>260</v>
      </c>
      <c r="F8" s="97" t="s">
        <v>261</v>
      </c>
      <c r="G8" s="97" t="s">
        <v>263</v>
      </c>
      <c r="H8" s="97" t="s">
        <v>262</v>
      </c>
      <c r="Q8" s="113"/>
    </row>
    <row r="9" spans="1:8" ht="59.25" customHeight="1">
      <c r="A9" s="110">
        <v>1</v>
      </c>
      <c r="B9" s="111" t="s">
        <v>275</v>
      </c>
      <c r="C9" s="110" t="s">
        <v>268</v>
      </c>
      <c r="D9" s="110">
        <v>1150</v>
      </c>
      <c r="E9" s="110">
        <v>1870</v>
      </c>
      <c r="F9" s="110">
        <v>1870</v>
      </c>
      <c r="G9" s="110">
        <v>100</v>
      </c>
      <c r="H9" s="98" t="s">
        <v>274</v>
      </c>
    </row>
    <row r="10" spans="1:14" ht="113.25" customHeight="1">
      <c r="A10" s="99">
        <v>2</v>
      </c>
      <c r="B10" s="114" t="s">
        <v>276</v>
      </c>
      <c r="C10" s="110" t="s">
        <v>19</v>
      </c>
      <c r="D10" s="110">
        <v>15.5</v>
      </c>
      <c r="E10" s="110">
        <v>15.7</v>
      </c>
      <c r="F10" s="110">
        <v>15</v>
      </c>
      <c r="G10" s="110">
        <v>95.5</v>
      </c>
      <c r="H10" s="98" t="s">
        <v>274</v>
      </c>
      <c r="N10" s="112"/>
    </row>
    <row r="11" spans="1:8" ht="31.5">
      <c r="A11" s="99">
        <v>3</v>
      </c>
      <c r="B11" s="102" t="s">
        <v>264</v>
      </c>
      <c r="C11" s="103" t="s">
        <v>265</v>
      </c>
      <c r="D11" s="104">
        <v>10</v>
      </c>
      <c r="E11" s="104">
        <v>11</v>
      </c>
      <c r="F11" s="103">
        <v>4</v>
      </c>
      <c r="G11" s="109">
        <f>F11/E11</f>
        <v>0.36363636363636365</v>
      </c>
      <c r="H11" s="98" t="s">
        <v>274</v>
      </c>
    </row>
    <row r="12" spans="1:8" ht="57" customHeight="1">
      <c r="A12" s="99">
        <v>4</v>
      </c>
      <c r="B12" s="102" t="s">
        <v>266</v>
      </c>
      <c r="C12" s="103" t="s">
        <v>265</v>
      </c>
      <c r="D12" s="104">
        <v>10</v>
      </c>
      <c r="E12" s="104">
        <v>11</v>
      </c>
      <c r="F12" s="100">
        <v>2</v>
      </c>
      <c r="G12" s="109">
        <f>F12/E12</f>
        <v>0.18181818181818182</v>
      </c>
      <c r="H12" s="98" t="s">
        <v>274</v>
      </c>
    </row>
    <row r="13" spans="1:8" ht="63">
      <c r="A13" s="99">
        <v>5</v>
      </c>
      <c r="B13" s="102" t="s">
        <v>267</v>
      </c>
      <c r="C13" s="103" t="s">
        <v>265</v>
      </c>
      <c r="D13" s="104">
        <v>390</v>
      </c>
      <c r="E13" s="104">
        <v>394</v>
      </c>
      <c r="F13" s="100">
        <v>405</v>
      </c>
      <c r="G13" s="109">
        <f>F13/E13</f>
        <v>1.0279187817258884</v>
      </c>
      <c r="H13" s="98"/>
    </row>
    <row r="14" spans="1:8" ht="63">
      <c r="A14" s="108">
        <v>6</v>
      </c>
      <c r="B14" s="102" t="s">
        <v>270</v>
      </c>
      <c r="C14" s="100" t="s">
        <v>265</v>
      </c>
      <c r="D14" s="104">
        <v>58</v>
      </c>
      <c r="E14" s="104">
        <v>53</v>
      </c>
      <c r="F14" s="100">
        <v>24</v>
      </c>
      <c r="G14" s="109">
        <f>F14/E14*100%</f>
        <v>0.4528301886792453</v>
      </c>
      <c r="H14" s="98" t="s">
        <v>274</v>
      </c>
    </row>
    <row r="15" spans="1:8" ht="159.75" customHeight="1">
      <c r="A15" s="99">
        <v>7</v>
      </c>
      <c r="B15" s="105" t="s">
        <v>271</v>
      </c>
      <c r="C15" s="100" t="s">
        <v>265</v>
      </c>
      <c r="D15" s="104">
        <v>30</v>
      </c>
      <c r="E15" s="104">
        <v>22</v>
      </c>
      <c r="F15" s="100">
        <v>19</v>
      </c>
      <c r="G15" s="109">
        <f>F15/E15</f>
        <v>0.8636363636363636</v>
      </c>
      <c r="H15" s="98" t="s">
        <v>274</v>
      </c>
    </row>
    <row r="16" spans="1:8" ht="135.75" customHeight="1">
      <c r="A16" s="108">
        <v>8</v>
      </c>
      <c r="B16" s="105" t="s">
        <v>269</v>
      </c>
      <c r="C16" s="100" t="s">
        <v>268</v>
      </c>
      <c r="D16" s="104">
        <v>353</v>
      </c>
      <c r="E16" s="104">
        <v>250</v>
      </c>
      <c r="F16" s="100">
        <v>130</v>
      </c>
      <c r="G16" s="109">
        <f>F16/E16</f>
        <v>0.52</v>
      </c>
      <c r="H16" s="98" t="s">
        <v>274</v>
      </c>
    </row>
    <row r="17" spans="1:8" ht="72.75" customHeight="1">
      <c r="A17" s="99">
        <v>9</v>
      </c>
      <c r="B17" s="105" t="s">
        <v>272</v>
      </c>
      <c r="C17" s="100" t="s">
        <v>268</v>
      </c>
      <c r="D17" s="104">
        <v>24</v>
      </c>
      <c r="E17" s="104">
        <v>30</v>
      </c>
      <c r="F17" s="100">
        <v>14</v>
      </c>
      <c r="G17" s="109">
        <f>F17/E17</f>
        <v>0.4666666666666667</v>
      </c>
      <c r="H17" s="98" t="s">
        <v>274</v>
      </c>
    </row>
    <row r="18" spans="1:8" ht="76.5" customHeight="1">
      <c r="A18" s="99">
        <v>10</v>
      </c>
      <c r="B18" s="105" t="s">
        <v>273</v>
      </c>
      <c r="C18" s="100" t="s">
        <v>268</v>
      </c>
      <c r="D18" s="104">
        <v>380</v>
      </c>
      <c r="E18" s="104">
        <v>390</v>
      </c>
      <c r="F18" s="100">
        <v>286</v>
      </c>
      <c r="G18" s="109">
        <f>F18/E18</f>
        <v>0.7333333333333333</v>
      </c>
      <c r="H18" s="98" t="s">
        <v>274</v>
      </c>
    </row>
    <row r="19" spans="2:8" ht="15.75">
      <c r="B19" s="106"/>
      <c r="C19" s="107"/>
      <c r="D19" s="106"/>
      <c r="E19" s="106"/>
      <c r="F19" s="107"/>
      <c r="G19" s="106"/>
      <c r="H19" s="106"/>
    </row>
    <row r="20" spans="2:8" ht="15.75">
      <c r="B20" s="106"/>
      <c r="C20" s="107"/>
      <c r="D20" s="106"/>
      <c r="E20" s="106"/>
      <c r="F20" s="107"/>
      <c r="G20" s="106"/>
      <c r="H20" s="106"/>
    </row>
    <row r="21" spans="2:8" ht="15.75">
      <c r="B21" s="106"/>
      <c r="C21" s="107"/>
      <c r="D21" s="106"/>
      <c r="E21" s="106"/>
      <c r="F21" s="107"/>
      <c r="G21" s="106"/>
      <c r="H21" s="106"/>
    </row>
    <row r="22" spans="2:8" ht="15.75">
      <c r="B22" s="106"/>
      <c r="C22" s="107"/>
      <c r="D22" s="106"/>
      <c r="E22" s="106"/>
      <c r="F22" s="107"/>
      <c r="G22" s="106"/>
      <c r="H22" s="106"/>
    </row>
  </sheetData>
  <sheetProtection/>
  <mergeCells count="5">
    <mergeCell ref="A1:H1"/>
    <mergeCell ref="A6:H6"/>
    <mergeCell ref="A4:H4"/>
    <mergeCell ref="A3:H3"/>
    <mergeCell ref="A2:H2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2016-12-12T05:54:35Z</cp:lastPrinted>
  <dcterms:created xsi:type="dcterms:W3CDTF">2011-05-17T05:04:33Z</dcterms:created>
  <dcterms:modified xsi:type="dcterms:W3CDTF">2024-04-26T11:13:46Z</dcterms:modified>
  <cp:category/>
  <cp:version/>
  <cp:contentType/>
  <cp:contentStatus/>
</cp:coreProperties>
</file>