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fs\SHARE\Ekonom\Программы\All\2024\Разное\Итоги\1. 1 квартал 2024 года\Ответы\КЭП\На сайт\"/>
    </mc:Choice>
  </mc:AlternateContent>
  <bookViews>
    <workbookView xWindow="-120" yWindow="-120" windowWidth="29040" windowHeight="15840" tabRatio="840" firstSheet="1" activeTab="1"/>
  </bookViews>
  <sheets>
    <sheet name="показатели" sheetId="19" state="hidden" r:id="rId1"/>
    <sheet name="Исполнение показателей" sheetId="20" r:id="rId2"/>
  </sheets>
  <calcPr calcId="152511"/>
</workbook>
</file>

<file path=xl/calcChain.xml><?xml version="1.0" encoding="utf-8"?>
<calcChain xmlns="http://schemas.openxmlformats.org/spreadsheetml/2006/main">
  <c r="C10" i="20" l="1"/>
  <c r="C11" i="20"/>
  <c r="C12" i="20"/>
  <c r="C13" i="20"/>
  <c r="C14" i="20"/>
  <c r="C15" i="20"/>
  <c r="C16" i="20"/>
  <c r="C17" i="20"/>
  <c r="C9" i="20"/>
  <c r="E10" i="20" l="1"/>
  <c r="E11" i="20"/>
  <c r="E12" i="20"/>
  <c r="E13" i="20"/>
  <c r="E14" i="20"/>
  <c r="E15" i="20"/>
  <c r="E16" i="20"/>
  <c r="E17" i="20"/>
  <c r="E9" i="20"/>
</calcChain>
</file>

<file path=xl/sharedStrings.xml><?xml version="1.0" encoding="utf-8"?>
<sst xmlns="http://schemas.openxmlformats.org/spreadsheetml/2006/main" count="39" uniqueCount="28">
  <si>
    <t>2023 год</t>
  </si>
  <si>
    <t>2024 год</t>
  </si>
  <si>
    <t>2025 год</t>
  </si>
  <si>
    <t>2026 год</t>
  </si>
  <si>
    <t>2022 год</t>
  </si>
  <si>
    <t>N показателя</t>
  </si>
  <si>
    <t>Наименование целевых показателей</t>
  </si>
  <si>
    <t>Базовый показатель на начало реализации муниципальной программы</t>
  </si>
  <si>
    <t>Значения показателя по годам</t>
  </si>
  <si>
    <t>Целевое значение показателя на момент окончания реализации муниципальной программы</t>
  </si>
  <si>
    <t>Количество граждан из числа коренных малочисленных народов Севера, получивших знания по фольклору, ремеслам, традиционным промыслам и навыкам, языкам коренных малочисленных народов Севера, человек</t>
  </si>
  <si>
    <t>Количество организованных мероприятий (выставок, конференций, совещаний, форумов), направленных на продвижение туристского потенциала, единиц</t>
  </si>
  <si>
    <t>Количество вновь зарегистрированных самозанятых, субъектов малого предпринимательства, НКО из числа граждан, относящихся к коренным малочисленным народам Севера, единиц</t>
  </si>
  <si>
    <t>Количество национальных общин и организаций, осуществляющих традиционную хозяйственную деятельность и занимающихся традиционными промыслами коренных малочисленных народов Севера, единиц</t>
  </si>
  <si>
    <t>Доля национальных общин и организаций, осуществляющих традиционную хозяйственную деятельность и занимающихся традиционными промыслами коренных малочисленных народов Севера, получивших поддержку на развитие традиционных отраслей хозяйства, %</t>
  </si>
  <si>
    <t>Количество пользователей территориями традиционного природопользования из числа коренных малочисленных народов Севера и лиц, не относящихся к коренным малочисленным народам Севера, но ведущих традиционные виды хозяйственной деятельности, человек</t>
  </si>
  <si>
    <t>Доля семей, осуществляющих традиционную хозяйственную деятельность, %</t>
  </si>
  <si>
    <t>Количество точек коллективного доступа к сети Интернет, ед.</t>
  </si>
  <si>
    <t>Доля граждан из числа коренных малочисленных народов Севера, удовлетворенных качеством реализуемых мероприятий, направленных на поддержку экономического и социального развития коренных малочисленных народов, в общем количестве опрошенных лиц, относящихся к коренным малочисленным народам Севера, %</t>
  </si>
  <si>
    <t>Плановое значение</t>
  </si>
  <si>
    <t>Фактическое значение</t>
  </si>
  <si>
    <t>% исполнения</t>
  </si>
  <si>
    <t>Муниципальная программа «Устойчивое развитие коренных малочисленных народов Севера на территории Ханты-Мансийского района»</t>
  </si>
  <si>
    <t>Отчет</t>
  </si>
  <si>
    <t>о ходе реализации муниципальной программы</t>
  </si>
  <si>
    <t>и использования финансовых средств</t>
  </si>
  <si>
    <t>за 1 квартал 2024 г.</t>
  </si>
  <si>
    <t>(отчетный период)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</si>
</sst>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B9" sqref="B9"/>
    </sheetView>
  </sheetViews>
  <sheetFormatPr defaultRowHeight="15" x14ac:dyDescent="0.25"/>
  <cols>
    <col min="1" max="1" width="9.140625" style="3"/>
    <col min="2" max="2" width="56.85546875" style="3" customWidth="1"/>
    <col min="3" max="3" width="18.5703125" style="3" customWidth="1"/>
    <col min="4" max="8" width="9.140625" style="3"/>
    <col min="9" max="9" width="54.5703125" style="3" customWidth="1"/>
    <col min="10" max="16384" width="9.140625" style="3"/>
  </cols>
  <sheetData>
    <row r="1" spans="1:9" x14ac:dyDescent="0.25">
      <c r="A1" s="12" t="s">
        <v>5</v>
      </c>
      <c r="B1" s="12" t="s">
        <v>6</v>
      </c>
      <c r="C1" s="12" t="s">
        <v>7</v>
      </c>
      <c r="D1" s="12" t="s">
        <v>8</v>
      </c>
      <c r="E1" s="12"/>
      <c r="F1" s="12"/>
      <c r="G1" s="12"/>
      <c r="H1" s="12"/>
      <c r="I1" s="12" t="s">
        <v>9</v>
      </c>
    </row>
    <row r="2" spans="1:9" x14ac:dyDescent="0.25">
      <c r="A2" s="12"/>
      <c r="B2" s="12"/>
      <c r="C2" s="12"/>
      <c r="D2" s="2" t="s">
        <v>4</v>
      </c>
      <c r="E2" s="2" t="s">
        <v>0</v>
      </c>
      <c r="F2" s="2" t="s">
        <v>1</v>
      </c>
      <c r="G2" s="2" t="s">
        <v>2</v>
      </c>
      <c r="H2" s="2" t="s">
        <v>3</v>
      </c>
      <c r="I2" s="12"/>
    </row>
    <row r="3" spans="1:9" ht="60" x14ac:dyDescent="0.25">
      <c r="A3" s="9">
        <v>1</v>
      </c>
      <c r="B3" s="9" t="s">
        <v>10</v>
      </c>
      <c r="C3" s="9">
        <v>10</v>
      </c>
      <c r="D3" s="9">
        <v>10</v>
      </c>
      <c r="E3" s="9">
        <v>10</v>
      </c>
      <c r="F3" s="9">
        <v>10</v>
      </c>
      <c r="G3" s="9">
        <v>10</v>
      </c>
      <c r="H3" s="9">
        <v>10</v>
      </c>
      <c r="I3" s="9">
        <v>50</v>
      </c>
    </row>
    <row r="4" spans="1:9" ht="45" x14ac:dyDescent="0.25">
      <c r="A4" s="9">
        <v>2</v>
      </c>
      <c r="B4" s="9" t="s">
        <v>11</v>
      </c>
      <c r="C4" s="9">
        <v>2</v>
      </c>
      <c r="D4" s="9">
        <v>3</v>
      </c>
      <c r="E4" s="9">
        <v>4</v>
      </c>
      <c r="F4" s="9">
        <v>5</v>
      </c>
      <c r="G4" s="9">
        <v>5</v>
      </c>
      <c r="H4" s="9">
        <v>5</v>
      </c>
      <c r="I4" s="9">
        <v>22</v>
      </c>
    </row>
    <row r="5" spans="1:9" ht="60" x14ac:dyDescent="0.25">
      <c r="A5" s="9">
        <v>3</v>
      </c>
      <c r="B5" s="9" t="s">
        <v>12</v>
      </c>
      <c r="C5" s="9">
        <v>10</v>
      </c>
      <c r="D5" s="9">
        <v>5</v>
      </c>
      <c r="E5" s="9">
        <v>5</v>
      </c>
      <c r="F5" s="9">
        <v>5</v>
      </c>
      <c r="G5" s="9">
        <v>5</v>
      </c>
      <c r="H5" s="9">
        <v>5</v>
      </c>
      <c r="I5" s="9">
        <v>25</v>
      </c>
    </row>
    <row r="6" spans="1:9" ht="60" x14ac:dyDescent="0.25">
      <c r="A6" s="9">
        <v>4</v>
      </c>
      <c r="B6" s="9" t="s">
        <v>13</v>
      </c>
      <c r="C6" s="9">
        <v>29</v>
      </c>
      <c r="D6" s="9">
        <v>30</v>
      </c>
      <c r="E6" s="9">
        <v>31</v>
      </c>
      <c r="F6" s="9">
        <v>32</v>
      </c>
      <c r="G6" s="9">
        <v>32</v>
      </c>
      <c r="H6" s="9">
        <v>32</v>
      </c>
      <c r="I6" s="9">
        <v>32</v>
      </c>
    </row>
    <row r="7" spans="1:9" ht="75" x14ac:dyDescent="0.25">
      <c r="A7" s="9">
        <v>5</v>
      </c>
      <c r="B7" s="9" t="s">
        <v>14</v>
      </c>
      <c r="C7" s="9">
        <v>3</v>
      </c>
      <c r="D7" s="9">
        <v>4</v>
      </c>
      <c r="E7" s="9">
        <v>5</v>
      </c>
      <c r="F7" s="9">
        <v>6</v>
      </c>
      <c r="G7" s="9">
        <v>6</v>
      </c>
      <c r="H7" s="9">
        <v>6</v>
      </c>
      <c r="I7" s="9">
        <v>6</v>
      </c>
    </row>
    <row r="8" spans="1:9" ht="75" x14ac:dyDescent="0.25">
      <c r="A8" s="9">
        <v>6</v>
      </c>
      <c r="B8" s="9" t="s">
        <v>15</v>
      </c>
      <c r="C8" s="9">
        <v>348</v>
      </c>
      <c r="D8" s="9">
        <v>351</v>
      </c>
      <c r="E8" s="9">
        <v>354</v>
      </c>
      <c r="F8" s="9">
        <v>357</v>
      </c>
      <c r="G8" s="9">
        <v>357</v>
      </c>
      <c r="H8" s="9">
        <v>357</v>
      </c>
      <c r="I8" s="9">
        <v>357</v>
      </c>
    </row>
    <row r="9" spans="1:9" ht="30" x14ac:dyDescent="0.25">
      <c r="A9" s="9">
        <v>7</v>
      </c>
      <c r="B9" s="9" t="s">
        <v>16</v>
      </c>
      <c r="C9" s="9">
        <v>60</v>
      </c>
      <c r="D9" s="9">
        <v>62</v>
      </c>
      <c r="E9" s="9">
        <v>63</v>
      </c>
      <c r="F9" s="9">
        <v>65</v>
      </c>
      <c r="G9" s="9">
        <v>65</v>
      </c>
      <c r="H9" s="9">
        <v>65</v>
      </c>
      <c r="I9" s="9">
        <v>65</v>
      </c>
    </row>
    <row r="10" spans="1:9" ht="30" x14ac:dyDescent="0.25">
      <c r="A10" s="9">
        <v>8</v>
      </c>
      <c r="B10" s="10" t="s">
        <v>17</v>
      </c>
      <c r="C10" s="9">
        <v>1</v>
      </c>
      <c r="D10" s="9">
        <v>1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</row>
    <row r="11" spans="1:9" ht="90" x14ac:dyDescent="0.25">
      <c r="A11" s="9">
        <v>9</v>
      </c>
      <c r="B11" s="10" t="s">
        <v>18</v>
      </c>
      <c r="C11" s="9">
        <v>100</v>
      </c>
      <c r="D11" s="9">
        <v>100</v>
      </c>
      <c r="E11" s="9">
        <v>100</v>
      </c>
      <c r="F11" s="9">
        <v>100</v>
      </c>
      <c r="G11" s="9">
        <v>100</v>
      </c>
      <c r="H11" s="9">
        <v>100</v>
      </c>
      <c r="I11" s="9">
        <v>100</v>
      </c>
    </row>
  </sheetData>
  <mergeCells count="5">
    <mergeCell ref="A1:A2"/>
    <mergeCell ref="B1:B2"/>
    <mergeCell ref="C1:C2"/>
    <mergeCell ref="D1:H1"/>
    <mergeCell ref="I1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85" zoomScaleNormal="85" workbookViewId="0">
      <selection activeCell="B14" sqref="B14"/>
    </sheetView>
  </sheetViews>
  <sheetFormatPr defaultRowHeight="15" x14ac:dyDescent="0.25"/>
  <cols>
    <col min="2" max="2" width="104.85546875" customWidth="1"/>
    <col min="3" max="3" width="15.5703125" customWidth="1"/>
    <col min="4" max="4" width="13.7109375" customWidth="1"/>
    <col min="5" max="5" width="15.5703125" customWidth="1"/>
  </cols>
  <sheetData>
    <row r="1" spans="1:6" ht="15.75" x14ac:dyDescent="0.25">
      <c r="A1" s="15" t="s">
        <v>23</v>
      </c>
      <c r="B1" s="15"/>
      <c r="C1" s="15"/>
      <c r="D1" s="15"/>
      <c r="E1" s="15"/>
      <c r="F1" s="16"/>
    </row>
    <row r="2" spans="1:6" ht="15.75" x14ac:dyDescent="0.25">
      <c r="A2" s="15" t="s">
        <v>24</v>
      </c>
      <c r="B2" s="15"/>
      <c r="C2" s="15"/>
      <c r="D2" s="15"/>
      <c r="E2" s="15"/>
      <c r="F2" s="17"/>
    </row>
    <row r="3" spans="1:6" ht="15.75" x14ac:dyDescent="0.25">
      <c r="A3" s="15" t="s">
        <v>25</v>
      </c>
      <c r="B3" s="15"/>
      <c r="C3" s="15"/>
      <c r="D3" s="15"/>
      <c r="E3" s="15"/>
      <c r="F3" s="17"/>
    </row>
    <row r="4" spans="1:6" ht="15.75" x14ac:dyDescent="0.25">
      <c r="A4" s="15" t="s">
        <v>26</v>
      </c>
      <c r="B4" s="15"/>
      <c r="C4" s="15"/>
      <c r="D4" s="15"/>
      <c r="E4" s="15"/>
      <c r="F4" s="17"/>
    </row>
    <row r="5" spans="1:6" ht="15.75" x14ac:dyDescent="0.25">
      <c r="A5" s="15" t="s">
        <v>27</v>
      </c>
      <c r="B5" s="15"/>
      <c r="C5" s="15"/>
      <c r="D5" s="15"/>
      <c r="E5" s="15"/>
      <c r="F5" s="17"/>
    </row>
    <row r="7" spans="1:6" ht="23.25" customHeight="1" x14ac:dyDescent="0.25">
      <c r="A7" s="14" t="s">
        <v>22</v>
      </c>
    </row>
    <row r="8" spans="1:6" ht="30" customHeight="1" x14ac:dyDescent="0.25">
      <c r="A8" s="6" t="s">
        <v>5</v>
      </c>
      <c r="B8" s="6" t="s">
        <v>6</v>
      </c>
      <c r="C8" s="4" t="s">
        <v>19</v>
      </c>
      <c r="D8" s="4" t="s">
        <v>20</v>
      </c>
      <c r="E8" s="4" t="s">
        <v>21</v>
      </c>
    </row>
    <row r="9" spans="1:6" ht="47.25" x14ac:dyDescent="0.25">
      <c r="A9" s="11">
        <v>1</v>
      </c>
      <c r="B9" s="7" t="s">
        <v>10</v>
      </c>
      <c r="C9" s="6">
        <f>показатели!F3</f>
        <v>10</v>
      </c>
      <c r="D9" s="1">
        <v>0</v>
      </c>
      <c r="E9" s="13">
        <f>D9/C9*100</f>
        <v>0</v>
      </c>
    </row>
    <row r="10" spans="1:6" ht="31.5" x14ac:dyDescent="0.25">
      <c r="A10" s="11">
        <v>2</v>
      </c>
      <c r="B10" s="7" t="s">
        <v>11</v>
      </c>
      <c r="C10" s="6">
        <f>показатели!F4</f>
        <v>5</v>
      </c>
      <c r="D10" s="1">
        <v>0</v>
      </c>
      <c r="E10" s="13">
        <f t="shared" ref="E10:E17" si="0">D10/C10*100</f>
        <v>0</v>
      </c>
    </row>
    <row r="11" spans="1:6" ht="31.5" x14ac:dyDescent="0.25">
      <c r="A11" s="11">
        <v>3</v>
      </c>
      <c r="B11" s="7" t="s">
        <v>12</v>
      </c>
      <c r="C11" s="6">
        <f>показатели!F5</f>
        <v>5</v>
      </c>
      <c r="D11" s="1">
        <v>0</v>
      </c>
      <c r="E11" s="13">
        <f t="shared" si="0"/>
        <v>0</v>
      </c>
    </row>
    <row r="12" spans="1:6" ht="47.25" x14ac:dyDescent="0.25">
      <c r="A12" s="11">
        <v>4</v>
      </c>
      <c r="B12" s="7" t="s">
        <v>13</v>
      </c>
      <c r="C12" s="6">
        <f>показатели!F6</f>
        <v>32</v>
      </c>
      <c r="D12" s="1">
        <v>31</v>
      </c>
      <c r="E12" s="13">
        <f t="shared" si="0"/>
        <v>96.875</v>
      </c>
    </row>
    <row r="13" spans="1:6" ht="47.25" x14ac:dyDescent="0.25">
      <c r="A13" s="11">
        <v>5</v>
      </c>
      <c r="B13" s="7" t="s">
        <v>14</v>
      </c>
      <c r="C13" s="6">
        <f>показатели!F7</f>
        <v>6</v>
      </c>
      <c r="D13" s="1">
        <v>12.9</v>
      </c>
      <c r="E13" s="13">
        <f t="shared" si="0"/>
        <v>215</v>
      </c>
    </row>
    <row r="14" spans="1:6" ht="47.25" x14ac:dyDescent="0.25">
      <c r="A14" s="11">
        <v>6</v>
      </c>
      <c r="B14" s="7" t="s">
        <v>15</v>
      </c>
      <c r="C14" s="6">
        <f>показатели!F8</f>
        <v>357</v>
      </c>
      <c r="D14" s="1">
        <v>356</v>
      </c>
      <c r="E14" s="13">
        <f t="shared" si="0"/>
        <v>99.719887955182074</v>
      </c>
    </row>
    <row r="15" spans="1:6" ht="15.75" x14ac:dyDescent="0.25">
      <c r="A15" s="11">
        <v>7</v>
      </c>
      <c r="B15" s="7" t="s">
        <v>16</v>
      </c>
      <c r="C15" s="6">
        <f>показатели!F9</f>
        <v>65</v>
      </c>
      <c r="D15" s="1">
        <v>63</v>
      </c>
      <c r="E15" s="13">
        <f t="shared" si="0"/>
        <v>96.92307692307692</v>
      </c>
    </row>
    <row r="16" spans="1:6" ht="15.75" x14ac:dyDescent="0.25">
      <c r="A16" s="11">
        <v>8</v>
      </c>
      <c r="B16" s="5" t="s">
        <v>17</v>
      </c>
      <c r="C16" s="6">
        <f>показатели!F10</f>
        <v>2</v>
      </c>
      <c r="D16" s="1">
        <v>2</v>
      </c>
      <c r="E16" s="13">
        <f t="shared" si="0"/>
        <v>100</v>
      </c>
    </row>
    <row r="17" spans="1:5" ht="63" x14ac:dyDescent="0.25">
      <c r="A17" s="11">
        <v>9</v>
      </c>
      <c r="B17" s="5" t="s">
        <v>18</v>
      </c>
      <c r="C17" s="6">
        <f>показатели!F11</f>
        <v>100</v>
      </c>
      <c r="D17" s="1"/>
      <c r="E17" s="13">
        <f t="shared" si="0"/>
        <v>0</v>
      </c>
    </row>
    <row r="20" spans="1:5" ht="15.75" x14ac:dyDescent="0.25">
      <c r="D20" s="8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</vt:lpstr>
      <vt:lpstr>Исполнение показателей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Мусиенко Н.А.</dc:creator>
  <cp:lastModifiedBy>Алембекова А.А.</cp:lastModifiedBy>
  <cp:lastPrinted>2023-10-03T11:14:05Z</cp:lastPrinted>
  <dcterms:created xsi:type="dcterms:W3CDTF">2022-10-10T10:10:31Z</dcterms:created>
  <dcterms:modified xsi:type="dcterms:W3CDTF">2024-04-26T11:23:31Z</dcterms:modified>
</cp:coreProperties>
</file>