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1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Titles" localSheetId="3">'таблица'!$2:$4</definedName>
    <definedName name="_xlnm.Print_Area" localSheetId="2">'Выполнение работ'!$A$1:$Q$81</definedName>
    <definedName name="_xlnm.Print_Area" localSheetId="3">'таблица'!$A$1:$K$30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<sst xmlns="http://schemas.openxmlformats.org/spreadsheetml/2006/main" count="521" uniqueCount="286">
  <si>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</si>
  <si>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</si>
  <si>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</si>
  <si>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</si>
  <si>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</si>
  <si>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</si>
  <si>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</si>
  <si>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</si>
  <si>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</si>
  <si>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</si>
  <si>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</si>
  <si>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</si>
  <si>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</si>
  <si>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</si>
  <si>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</si>
  <si>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</si>
  <si>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</si>
  <si>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</si>
  <si>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</si>
  <si>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</si>
  <si>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</si>
  <si>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</si>
  <si>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</si>
  <si>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</si>
  <si>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</si>
  <si>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</si>
  <si>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</si>
  <si>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</si>
  <si>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</si>
  <si>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</si>
  <si>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</si>
  <si>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</si>
  <si>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</si>
  <si>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</si>
  <si>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</si>
  <si>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</si>
  <si>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</si>
  <si>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</si>
  <si>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</si>
  <si>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</si>
  <si>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</si>
  <si>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</si>
  <si>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</si>
  <si>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</si>
  <si>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</si>
  <si>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</si>
  <si>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</si>
  <si>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</si>
  <si>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</si>
  <si>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</si>
  <si>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</si>
  <si>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</si>
  <si>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</si>
  <si>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</si>
  <si>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</si>
  <si>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</si>
  <si>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</si>
  <si>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</si>
  <si>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</si>
  <si>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</si>
  <si>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</si>
  <si>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</si>
  <si>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</si>
  <si>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</si>
  <si>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</si>
  <si>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</si>
  <si>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</si>
  <si>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</si>
  <si>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</si>
  <si>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</si>
  <si>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</si>
  <si>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</si>
  <si>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</si>
  <si>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</si>
  <si>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</si>
  <si>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</si>
  <si>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</si>
  <si>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</si>
  <si>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</si>
  <si>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</si>
  <si>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</si>
  <si>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</si>
  <si>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</si>
  <si>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</si>
  <si>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</si>
  <si>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</si>
  <si>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</si>
  <si>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</si>
  <si>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</si>
  <si>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</si>
  <si>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</si>
  <si>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</si>
  <si>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</si>
  <si>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</si>
  <si>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</si>
  <si>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</si>
  <si>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</si>
  <si>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</si>
  <si>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</si>
  <si>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</si>
  <si>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</si>
  <si>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</si>
  <si>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</si>
  <si>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</si>
  <si>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</si>
  <si>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</si>
  <si>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</si>
  <si>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</si>
  <si>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</si>
  <si>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</si>
  <si>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</si>
  <si>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</si>
  <si>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</si>
  <si>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</si>
  <si>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</si>
  <si>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</si>
  <si>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</si>
  <si>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</si>
  <si>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</si>
  <si>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</si>
  <si>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</si>
  <si>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</si>
  <si>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</si>
  <si>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</si>
  <si>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</si>
  <si>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</si>
  <si>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</si>
  <si>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</si>
  <si>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</si>
  <si>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</si>
  <si>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</si>
  <si>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</si>
  <si>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</si>
  <si>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</si>
  <si>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</si>
  <si>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</si>
  <si>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</si>
  <si>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</si>
  <si>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</si>
  <si>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</si>
  <si>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</si>
  <si>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</si>
  <si>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</si>
  <si>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</si>
  <si>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</si>
  <si>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</si>
  <si>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</si>
  <si>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</si>
  <si>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</si>
  <si>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</si>
  <si>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</si>
  <si>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</si>
  <si>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</si>
  <si>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</si>
  <si>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</si>
  <si>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</si>
  <si>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</si>
  <si>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</si>
  <si>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</si>
  <si>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</si>
  <si>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</si>
  <si>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</si>
  <si>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</si>
  <si>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</si>
  <si>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</si>
  <si>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</si>
  <si>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</si>
  <si>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</si>
  <si>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</si>
  <si>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</si>
  <si>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</si>
  <si>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</si>
  <si>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</si>
  <si>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</si>
  <si>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</si>
  <si>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</si>
  <si>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</si>
  <si>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</si>
  <si>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</si>
  <si>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</si>
  <si>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</si>
  <si>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</si>
  <si>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</si>
  <si>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</si>
  <si>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</si>
  <si>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</si>
  <si>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</si>
  <si>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</si>
  <si>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</si>
  <si>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</si>
  <si>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</si>
  <si>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</si>
  <si>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</si>
  <si>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</si>
  <si>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</si>
  <si>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</si>
  <si>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</si>
  <si>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</si>
  <si>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</si>
  <si>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</si>
  <si>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</si>
  <si>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</si>
  <si>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</si>
  <si>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</si>
  <si>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</si>
  <si>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</si>
  <si>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</si>
  <si>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</si>
  <si>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</si>
  <si>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</si>
  <si>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</si>
  <si>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</si>
  <si>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</si>
  <si>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</si>
  <si>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</si>
  <si>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</si>
  <si>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</si>
  <si>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</si>
  <si>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</si>
  <si>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</si>
  <si>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</si>
  <si>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</si>
  <si>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</si>
  <si>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</si>
  <si>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</si>
  <si>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</si>
  <si>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</si>
  <si>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</si>
  <si>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</si>
  <si>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</si>
  <si>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</si>
  <si>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</si>
  <si>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</si>
  <si>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</si>
  <si>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</si>
  <si>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</si>
  <si>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</si>
  <si>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</si>
  <si>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</si>
  <si>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</si>
  <si>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</si>
  <si>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</si>
  <si>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</si>
  <si>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</si>
  <si>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</si>
  <si>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</si>
  <si>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</si>
  <si>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</si>
  <si>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</si>
  <si>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</si>
  <si>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</si>
  <si>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</si>
  <si>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</si>
  <si>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</si>
  <si>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</si>
  <si>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</si>
  <si>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</si>
  <si>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тыс. рублей</t>
  </si>
  <si>
    <t>бюджет района</t>
  </si>
  <si>
    <t>План                            на 2022 год,               тыс. рублей</t>
  </si>
  <si>
    <t>справочно: средства предприятий-недропользователей</t>
  </si>
  <si>
    <t>справочно: бюджет сельских поселений района</t>
  </si>
  <si>
    <t xml:space="preserve">%                          </t>
  </si>
  <si>
    <t>Плановые освоения денежных средств, тыс.рублей</t>
  </si>
  <si>
    <t>Освоение денежных средств муниципальной программы в 2022 году (на 01.10.2022)</t>
  </si>
  <si>
    <t>сумма невостребованных средств, тыс.рублей</t>
  </si>
  <si>
    <t>3.2.</t>
  </si>
  <si>
    <t>Подпрограмма 1 "Профилактика правонарушений"</t>
  </si>
  <si>
    <t>Исполнение запланировано в течение года</t>
  </si>
  <si>
    <t>Обеспечение функционирования и развития систем видеонаблюдения в сфере общественного порядка</t>
  </si>
  <si>
    <t>Проведение информационной антинаркотической политики</t>
  </si>
  <si>
    <t>Иные межбюджетные трансферты победителям конкурсов муниципальных образований ХМАО-Югры в сфере организации мероприятий по профилактике незаконного потребления наркотических средств и психотропных веществ, наркомании</t>
  </si>
  <si>
    <t>Подпрограмма 2 "Профилактика незаконного оборота и потребления наркотических средств и психотропных веществ "</t>
  </si>
  <si>
    <t>Исполнено</t>
  </si>
  <si>
    <t>Исполнение запланировано в 4 квартале 2022 года</t>
  </si>
  <si>
    <t>Подпрограмма 3 "Обеспечение выполнения отдельных государственных полномочий и функций"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</si>
  <si>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</si>
  <si>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В соответствии с календарным планом реализации муниципальной программы проведение мероприятия (опубликование в СМИ списков кандидатов в присяжные) запланировано на октябрь</t>
  </si>
  <si>
    <t>Подпрограмма 5 "Сздание условий для выполнения функций, направленных на обеспечение прав и законных интересов населения в отдельных сферах жизнедеятельности"</t>
  </si>
  <si>
    <t>Исполнение запланировано в ноябре</t>
  </si>
  <si>
    <t>Осуществление полномочий по обеспечению деятельности административной комиссии Ханты-Мансийского района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11.06.2010 № 102-оз «Об административных правонарушениях»</t>
  </si>
  <si>
    <t xml:space="preserve">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самоуправления, прогноза общественно-политической ситуации </t>
  </si>
  <si>
    <t>Создание условий для деятельности народных дружин в сельских поселениях Ханты-Мансийского раона</t>
  </si>
  <si>
    <t xml:space="preserve">№ мероприятия </t>
  </si>
  <si>
    <t>Информация об исполнении муниципальной программы "Профилактика правонарушений в сфере обеспечения общественной безопасности в Ханты-Мансийском районе на 2022-2024 годы" за 9 месяцев 2022 года</t>
  </si>
  <si>
    <t>информация об исполнении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</si>
</sst>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#,##0.00\ _₽"/>
    <numFmt numFmtId="190" formatCode="#,##0.0\ _₽"/>
    <numFmt numFmtId="191" formatCode="0.000"/>
    <numFmt numFmtId="192" formatCode="#,##0.0;[Red]#,##0.0"/>
    <numFmt numFmtId="193" formatCode="0.0000000"/>
    <numFmt numFmtId="194" formatCode="0.000000"/>
    <numFmt numFmtId="195" formatCode="0.00000"/>
    <numFmt numFmtId="196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61" fillId="0" borderId="0" xfId="0" applyFont="1" applyAlignment="1" applyProtection="1">
      <alignment vertical="center"/>
      <protection hidden="1"/>
    </xf>
    <xf numFmtId="172" fontId="62" fillId="0" borderId="10" xfId="0" applyNumberFormat="1" applyFont="1" applyBorder="1" applyAlignment="1" applyProtection="1">
      <alignment horizontal="center" vertical="top" wrapText="1"/>
      <protection hidden="1"/>
    </xf>
    <xf numFmtId="172" fontId="62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2" fillId="0" borderId="0" xfId="0" applyNumberFormat="1" applyFont="1" applyAlignment="1" applyProtection="1">
      <alignment vertical="center"/>
      <protection hidden="1"/>
    </xf>
    <xf numFmtId="172" fontId="62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2" fillId="0" borderId="11" xfId="0" applyNumberFormat="1" applyFont="1" applyBorder="1" applyAlignment="1" applyProtection="1">
      <alignment vertical="center"/>
      <protection hidden="1"/>
    </xf>
    <xf numFmtId="172" fontId="62" fillId="0" borderId="12" xfId="0" applyNumberFormat="1" applyFont="1" applyBorder="1" applyAlignment="1" applyProtection="1">
      <alignment horizontal="center" vertical="top" wrapText="1"/>
      <protection hidden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2" fillId="0" borderId="19" xfId="0" applyFont="1" applyFill="1" applyBorder="1" applyAlignment="1">
      <alignment horizontal="center" wrapText="1"/>
    </xf>
    <xf numFmtId="0" fontId="61" fillId="0" borderId="0" xfId="0" applyFont="1" applyAlignment="1">
      <alignment vertical="center"/>
    </xf>
    <xf numFmtId="174" fontId="15" fillId="6" borderId="10" xfId="0" applyNumberFormat="1" applyFont="1" applyFill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left" vertical="top" wrapText="1"/>
    </xf>
    <xf numFmtId="0" fontId="63" fillId="0" borderId="0" xfId="0" applyFont="1" applyAlignment="1">
      <alignment vertical="center"/>
    </xf>
    <xf numFmtId="174" fontId="14" fillId="6" borderId="10" xfId="0" applyNumberFormat="1" applyFont="1" applyFill="1" applyBorder="1" applyAlignment="1">
      <alignment horizontal="left" vertical="top" wrapText="1"/>
    </xf>
    <xf numFmtId="174" fontId="18" fillId="0" borderId="10" xfId="0" applyNumberFormat="1" applyFont="1" applyBorder="1" applyAlignment="1">
      <alignment horizontal="left" vertical="top" wrapText="1"/>
    </xf>
    <xf numFmtId="174" fontId="16" fillId="0" borderId="10" xfId="0" applyNumberFormat="1" applyFont="1" applyFill="1" applyBorder="1" applyAlignment="1">
      <alignment horizontal="center" vertical="top"/>
    </xf>
    <xf numFmtId="174" fontId="16" fillId="6" borderId="10" xfId="61" applyNumberFormat="1" applyFont="1" applyFill="1" applyBorder="1" applyAlignment="1">
      <alignment horizontal="center" vertical="top" wrapText="1"/>
    </xf>
    <xf numFmtId="174" fontId="16" fillId="0" borderId="10" xfId="61" applyNumberFormat="1" applyFont="1" applyFill="1" applyBorder="1" applyAlignment="1">
      <alignment horizontal="center" vertical="top" wrapText="1"/>
    </xf>
    <xf numFmtId="174" fontId="64" fillId="0" borderId="10" xfId="0" applyNumberFormat="1" applyFont="1" applyBorder="1" applyAlignment="1">
      <alignment horizontal="center" vertical="top"/>
    </xf>
    <xf numFmtId="174" fontId="65" fillId="6" borderId="10" xfId="0" applyNumberFormat="1" applyFont="1" applyFill="1" applyBorder="1" applyAlignment="1">
      <alignment horizontal="center" vertical="top"/>
    </xf>
    <xf numFmtId="174" fontId="64" fillId="0" borderId="10" xfId="0" applyNumberFormat="1" applyFont="1" applyBorder="1" applyAlignment="1">
      <alignment vertical="top"/>
    </xf>
    <xf numFmtId="0" fontId="14" fillId="33" borderId="10" xfId="0" applyFont="1" applyFill="1" applyBorder="1" applyAlignment="1">
      <alignment vertical="top"/>
    </xf>
    <xf numFmtId="174" fontId="16" fillId="6" borderId="10" xfId="61" applyNumberFormat="1" applyFont="1" applyFill="1" applyBorder="1" applyAlignment="1">
      <alignment horizontal="center" vertical="top"/>
    </xf>
    <xf numFmtId="174" fontId="16" fillId="0" borderId="10" xfId="61" applyNumberFormat="1" applyFont="1" applyFill="1" applyBorder="1" applyAlignment="1">
      <alignment horizontal="center" vertical="top"/>
    </xf>
    <xf numFmtId="174" fontId="16" fillId="0" borderId="10" xfId="0" applyNumberFormat="1" applyFont="1" applyBorder="1" applyAlignment="1">
      <alignment horizontal="center" vertical="top"/>
    </xf>
    <xf numFmtId="174" fontId="16" fillId="0" borderId="10" xfId="0" applyNumberFormat="1" applyFont="1" applyBorder="1" applyAlignment="1">
      <alignment horizontal="center" vertical="top" wrapText="1"/>
    </xf>
    <xf numFmtId="174" fontId="16" fillId="6" borderId="10" xfId="0" applyNumberFormat="1" applyFont="1" applyFill="1" applyBorder="1" applyAlignment="1">
      <alignment horizontal="center" vertical="top"/>
    </xf>
    <xf numFmtId="190" fontId="16" fillId="6" borderId="10" xfId="0" applyNumberFormat="1" applyFont="1" applyFill="1" applyBorder="1" applyAlignment="1">
      <alignment horizontal="center" vertical="top"/>
    </xf>
    <xf numFmtId="190" fontId="16" fillId="0" borderId="10" xfId="0" applyNumberFormat="1" applyFont="1" applyFill="1" applyBorder="1" applyAlignment="1">
      <alignment horizontal="center" vertical="top"/>
    </xf>
    <xf numFmtId="190" fontId="16" fillId="0" borderId="10" xfId="0" applyNumberFormat="1" applyFont="1" applyBorder="1" applyAlignment="1">
      <alignment horizontal="center" vertical="top"/>
    </xf>
    <xf numFmtId="0" fontId="14" fillId="6" borderId="10" xfId="0" applyFont="1" applyFill="1" applyBorder="1" applyAlignment="1">
      <alignment vertical="top"/>
    </xf>
    <xf numFmtId="0" fontId="16" fillId="6" borderId="10" xfId="0" applyFont="1" applyFill="1" applyBorder="1" applyAlignment="1">
      <alignment horizontal="center" vertical="top"/>
    </xf>
    <xf numFmtId="49" fontId="16" fillId="6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174" fontId="65" fillId="22" borderId="10" xfId="0" applyNumberFormat="1" applyFont="1" applyFill="1" applyBorder="1" applyAlignment="1">
      <alignment horizontal="center" vertical="top"/>
    </xf>
    <xf numFmtId="174" fontId="16" fillId="22" borderId="10" xfId="0" applyNumberFormat="1" applyFont="1" applyFill="1" applyBorder="1" applyAlignment="1">
      <alignment horizontal="center" vertical="top"/>
    </xf>
    <xf numFmtId="0" fontId="61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64" fillId="0" borderId="0" xfId="0" applyFont="1" applyAlignment="1">
      <alignment horizontal="left" vertical="center"/>
    </xf>
    <xf numFmtId="0" fontId="62" fillId="0" borderId="10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172" fontId="62" fillId="0" borderId="13" xfId="0" applyNumberFormat="1" applyFont="1" applyBorder="1" applyAlignment="1" applyProtection="1">
      <alignment horizontal="center" vertical="top" wrapText="1"/>
      <protection hidden="1"/>
    </xf>
    <xf numFmtId="172" fontId="62" fillId="0" borderId="16" xfId="0" applyNumberFormat="1" applyFont="1" applyBorder="1" applyAlignment="1" applyProtection="1">
      <alignment horizontal="center" vertical="top" wrapText="1"/>
      <protection hidden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172" fontId="62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2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2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2" fillId="0" borderId="10" xfId="0" applyNumberFormat="1" applyFont="1" applyBorder="1" applyAlignment="1" applyProtection="1">
      <alignment vertical="center"/>
      <protection hidden="1"/>
    </xf>
    <xf numFmtId="172" fontId="62" fillId="0" borderId="10" xfId="0" applyNumberFormat="1" applyFont="1" applyBorder="1" applyAlignment="1">
      <alignment vertical="center"/>
    </xf>
    <xf numFmtId="172" fontId="62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/>
    </xf>
    <xf numFmtId="0" fontId="6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90" fontId="4" fillId="0" borderId="10" xfId="0" applyNumberFormat="1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174" fontId="1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3" t="s">
        <v>39</v>
      </c>
      <c r="B1" s="134"/>
      <c r="C1" s="135" t="s">
        <v>40</v>
      </c>
      <c r="D1" s="127" t="s">
        <v>44</v>
      </c>
      <c r="E1" s="128"/>
      <c r="F1" s="129"/>
      <c r="G1" s="127" t="s">
        <v>17</v>
      </c>
      <c r="H1" s="128"/>
      <c r="I1" s="129"/>
      <c r="J1" s="127" t="s">
        <v>18</v>
      </c>
      <c r="K1" s="128"/>
      <c r="L1" s="129"/>
      <c r="M1" s="127" t="s">
        <v>22</v>
      </c>
      <c r="N1" s="128"/>
      <c r="O1" s="129"/>
      <c r="P1" s="130" t="s">
        <v>23</v>
      </c>
      <c r="Q1" s="131"/>
      <c r="R1" s="127" t="s">
        <v>24</v>
      </c>
      <c r="S1" s="128"/>
      <c r="T1" s="129"/>
      <c r="U1" s="127" t="s">
        <v>25</v>
      </c>
      <c r="V1" s="128"/>
      <c r="W1" s="129"/>
      <c r="X1" s="130" t="s">
        <v>26</v>
      </c>
      <c r="Y1" s="132"/>
      <c r="Z1" s="131"/>
      <c r="AA1" s="130" t="s">
        <v>27</v>
      </c>
      <c r="AB1" s="131"/>
      <c r="AC1" s="127" t="s">
        <v>28</v>
      </c>
      <c r="AD1" s="128"/>
      <c r="AE1" s="129"/>
      <c r="AF1" s="127" t="s">
        <v>29</v>
      </c>
      <c r="AG1" s="128"/>
      <c r="AH1" s="129"/>
      <c r="AI1" s="127" t="s">
        <v>30</v>
      </c>
      <c r="AJ1" s="128"/>
      <c r="AK1" s="129"/>
      <c r="AL1" s="130" t="s">
        <v>31</v>
      </c>
      <c r="AM1" s="131"/>
      <c r="AN1" s="127" t="s">
        <v>32</v>
      </c>
      <c r="AO1" s="128"/>
      <c r="AP1" s="129"/>
      <c r="AQ1" s="127" t="s">
        <v>33</v>
      </c>
      <c r="AR1" s="128"/>
      <c r="AS1" s="129"/>
      <c r="AT1" s="127" t="s">
        <v>34</v>
      </c>
      <c r="AU1" s="128"/>
      <c r="AV1" s="129"/>
    </row>
    <row r="2" spans="1:48" ht="39" customHeight="1">
      <c r="A2" s="134"/>
      <c r="B2" s="134"/>
      <c r="C2" s="13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5" t="s">
        <v>82</v>
      </c>
      <c r="B3" s="13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5"/>
      <c r="B4" s="13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5"/>
      <c r="B5" s="13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5"/>
      <c r="B6" s="13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5"/>
      <c r="B7" s="13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5"/>
      <c r="B8" s="13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5"/>
      <c r="B9" s="13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6" t="s">
        <v>57</v>
      </c>
      <c r="B1" s="136"/>
      <c r="C1" s="136"/>
      <c r="D1" s="136"/>
      <c r="E1" s="136"/>
    </row>
    <row r="2" spans="1:5" ht="15">
      <c r="A2" s="12"/>
      <c r="B2" s="12"/>
      <c r="C2" s="12"/>
      <c r="D2" s="12"/>
      <c r="E2" s="12"/>
    </row>
    <row r="3" spans="1:5" ht="15">
      <c r="A3" s="137" t="s">
        <v>129</v>
      </c>
      <c r="B3" s="137"/>
      <c r="C3" s="137"/>
      <c r="D3" s="137"/>
      <c r="E3" s="137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8" t="s">
        <v>78</v>
      </c>
      <c r="B26" s="138"/>
      <c r="C26" s="138"/>
      <c r="D26" s="138"/>
      <c r="E26" s="138"/>
    </row>
    <row r="27" spans="1:5" ht="15">
      <c r="A27" s="28"/>
      <c r="B27" s="28"/>
      <c r="C27" s="28"/>
      <c r="D27" s="28"/>
      <c r="E27" s="28"/>
    </row>
    <row r="28" spans="1:5" ht="15">
      <c r="A28" s="138" t="s">
        <v>79</v>
      </c>
      <c r="B28" s="138"/>
      <c r="C28" s="138"/>
      <c r="D28" s="138"/>
      <c r="E28" s="138"/>
    </row>
    <row r="29" spans="1:5" ht="15">
      <c r="A29" s="138"/>
      <c r="B29" s="138"/>
      <c r="C29" s="138"/>
      <c r="D29" s="138"/>
      <c r="E29" s="138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65" t="s">
        <v>45</v>
      </c>
      <c r="C3" s="16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46" t="s">
        <v>1</v>
      </c>
      <c r="B5" s="14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46"/>
      <c r="B6" s="14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46"/>
      <c r="B7" s="14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46" t="s">
        <v>3</v>
      </c>
      <c r="B8" s="14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62" t="s">
        <v>204</v>
      </c>
      <c r="N8" s="163"/>
      <c r="O8" s="164"/>
      <c r="P8" s="56"/>
      <c r="Q8" s="56"/>
    </row>
    <row r="9" spans="1:17" ht="33.75" customHeight="1">
      <c r="A9" s="146"/>
      <c r="B9" s="14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46" t="s">
        <v>4</v>
      </c>
      <c r="B10" s="14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46"/>
      <c r="B11" s="14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46" t="s">
        <v>5</v>
      </c>
      <c r="B12" s="14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46"/>
      <c r="B13" s="14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46" t="s">
        <v>9</v>
      </c>
      <c r="B14" s="14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46"/>
      <c r="B15" s="14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5"/>
      <c r="AJ16" s="145"/>
      <c r="AK16" s="145"/>
      <c r="AZ16" s="145"/>
      <c r="BA16" s="145"/>
      <c r="BB16" s="145"/>
      <c r="BQ16" s="145"/>
      <c r="BR16" s="145"/>
      <c r="BS16" s="145"/>
      <c r="CH16" s="145"/>
      <c r="CI16" s="145"/>
      <c r="CJ16" s="145"/>
      <c r="CY16" s="145"/>
      <c r="CZ16" s="145"/>
      <c r="DA16" s="145"/>
      <c r="DP16" s="145"/>
      <c r="DQ16" s="145"/>
      <c r="DR16" s="145"/>
      <c r="EG16" s="145"/>
      <c r="EH16" s="145"/>
      <c r="EI16" s="145"/>
      <c r="EX16" s="145"/>
      <c r="EY16" s="145"/>
      <c r="EZ16" s="145"/>
      <c r="FO16" s="145"/>
      <c r="FP16" s="145"/>
      <c r="FQ16" s="145"/>
      <c r="GF16" s="145"/>
      <c r="GG16" s="145"/>
      <c r="GH16" s="145"/>
      <c r="GW16" s="145"/>
      <c r="GX16" s="145"/>
      <c r="GY16" s="145"/>
      <c r="HN16" s="145"/>
      <c r="HO16" s="145"/>
      <c r="HP16" s="145"/>
      <c r="IE16" s="145"/>
      <c r="IF16" s="145"/>
      <c r="IG16" s="145"/>
      <c r="IV16" s="145"/>
    </row>
    <row r="17" spans="1:17" ht="320.25" customHeight="1">
      <c r="A17" s="146" t="s">
        <v>6</v>
      </c>
      <c r="B17" s="14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46"/>
      <c r="B18" s="14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46" t="s">
        <v>7</v>
      </c>
      <c r="B19" s="14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46"/>
      <c r="B20" s="14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46" t="s">
        <v>8</v>
      </c>
      <c r="B21" s="14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46"/>
      <c r="B22" s="14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56" t="s">
        <v>14</v>
      </c>
      <c r="B23" s="14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57"/>
      <c r="B24" s="14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55" t="s">
        <v>15</v>
      </c>
      <c r="B25" s="14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55"/>
      <c r="B26" s="14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46" t="s">
        <v>93</v>
      </c>
      <c r="B31" s="14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46"/>
      <c r="B32" s="14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46" t="s">
        <v>95</v>
      </c>
      <c r="B34" s="14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46"/>
      <c r="B35" s="14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8" t="s">
        <v>97</v>
      </c>
      <c r="B36" s="15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9"/>
      <c r="B37" s="15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46" t="s">
        <v>99</v>
      </c>
      <c r="B39" s="14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48" t="s">
        <v>246</v>
      </c>
      <c r="I39" s="149"/>
      <c r="J39" s="149"/>
      <c r="K39" s="149"/>
      <c r="L39" s="149"/>
      <c r="M39" s="149"/>
      <c r="N39" s="149"/>
      <c r="O39" s="150"/>
      <c r="P39" s="55" t="s">
        <v>188</v>
      </c>
      <c r="Q39" s="56"/>
    </row>
    <row r="40" spans="1:17" ht="39.75" customHeight="1">
      <c r="A40" s="146" t="s">
        <v>10</v>
      </c>
      <c r="B40" s="14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46" t="s">
        <v>100</v>
      </c>
      <c r="B41" s="14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46"/>
      <c r="B42" s="14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46" t="s">
        <v>102</v>
      </c>
      <c r="B43" s="14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41" t="s">
        <v>191</v>
      </c>
      <c r="H43" s="142"/>
      <c r="I43" s="142"/>
      <c r="J43" s="142"/>
      <c r="K43" s="142"/>
      <c r="L43" s="142"/>
      <c r="M43" s="142"/>
      <c r="N43" s="142"/>
      <c r="O43" s="143"/>
      <c r="P43" s="56"/>
      <c r="Q43" s="56"/>
    </row>
    <row r="44" spans="1:17" ht="39.75" customHeight="1">
      <c r="A44" s="146"/>
      <c r="B44" s="14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46" t="s">
        <v>104</v>
      </c>
      <c r="B45" s="14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46" t="s">
        <v>12</v>
      </c>
      <c r="B46" s="14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51" t="s">
        <v>107</v>
      </c>
      <c r="B47" s="15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52"/>
      <c r="B48" s="15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51" t="s">
        <v>108</v>
      </c>
      <c r="B49" s="15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52"/>
      <c r="B50" s="15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46" t="s">
        <v>110</v>
      </c>
      <c r="B51" s="14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46"/>
      <c r="B52" s="14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46" t="s">
        <v>113</v>
      </c>
      <c r="B53" s="14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46"/>
      <c r="B54" s="14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46" t="s">
        <v>114</v>
      </c>
      <c r="B55" s="14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46"/>
      <c r="B56" s="14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46" t="s">
        <v>116</v>
      </c>
      <c r="B57" s="144" t="s">
        <v>117</v>
      </c>
      <c r="C57" s="53" t="s">
        <v>20</v>
      </c>
      <c r="D57" s="93" t="s">
        <v>234</v>
      </c>
      <c r="E57" s="92"/>
      <c r="F57" s="92" t="s">
        <v>235</v>
      </c>
      <c r="G57" s="161" t="s">
        <v>232</v>
      </c>
      <c r="H57" s="161"/>
      <c r="I57" s="92" t="s">
        <v>236</v>
      </c>
      <c r="J57" s="92" t="s">
        <v>237</v>
      </c>
      <c r="K57" s="162" t="s">
        <v>238</v>
      </c>
      <c r="L57" s="163"/>
      <c r="M57" s="163"/>
      <c r="N57" s="163"/>
      <c r="O57" s="164"/>
      <c r="P57" s="88" t="s">
        <v>198</v>
      </c>
      <c r="Q57" s="56"/>
    </row>
    <row r="58" spans="1:17" ht="39.75" customHeight="1">
      <c r="A58" s="146"/>
      <c r="B58" s="14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56" t="s">
        <v>119</v>
      </c>
      <c r="B59" s="156" t="s">
        <v>118</v>
      </c>
      <c r="C59" s="15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60"/>
      <c r="B60" s="160"/>
      <c r="C60" s="16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60"/>
      <c r="B61" s="160"/>
      <c r="C61" s="15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57"/>
      <c r="B62" s="15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46" t="s">
        <v>120</v>
      </c>
      <c r="B63" s="14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46"/>
      <c r="B64" s="14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55" t="s">
        <v>122</v>
      </c>
      <c r="B65" s="14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55"/>
      <c r="B66" s="14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46" t="s">
        <v>124</v>
      </c>
      <c r="B67" s="14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46"/>
      <c r="B68" s="14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51" t="s">
        <v>126</v>
      </c>
      <c r="B69" s="15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52"/>
      <c r="B70" s="15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39" t="s">
        <v>254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40" t="s">
        <v>215</v>
      </c>
      <c r="C79" s="140"/>
      <c r="D79" s="140"/>
      <c r="E79" s="1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zoomScalePageLayoutView="0" workbookViewId="0" topLeftCell="A1">
      <selection activeCell="Q17" sqref="Q17"/>
    </sheetView>
  </sheetViews>
  <sheetFormatPr defaultColWidth="9.140625" defaultRowHeight="15"/>
  <cols>
    <col min="1" max="1" width="8.140625" style="122" customWidth="1"/>
    <col min="2" max="2" width="42.140625" style="122" customWidth="1"/>
    <col min="3" max="3" width="21.7109375" style="122" bestFit="1" customWidth="1"/>
    <col min="4" max="4" width="16.57421875" style="122" customWidth="1"/>
    <col min="5" max="5" width="17.57421875" style="122" customWidth="1"/>
    <col min="6" max="6" width="14.57421875" style="122" customWidth="1"/>
    <col min="7" max="7" width="13.8515625" style="122" hidden="1" customWidth="1"/>
    <col min="8" max="8" width="18.140625" style="122" hidden="1" customWidth="1"/>
    <col min="9" max="9" width="16.00390625" style="122" hidden="1" customWidth="1"/>
    <col min="10" max="10" width="18.7109375" style="122" hidden="1" customWidth="1"/>
    <col min="11" max="11" width="54.00390625" style="122" customWidth="1"/>
    <col min="12" max="12" width="24.140625" style="124" customWidth="1"/>
    <col min="13" max="16384" width="9.140625" style="95" customWidth="1"/>
  </cols>
  <sheetData>
    <row r="1" spans="1:11" ht="40.5" customHeight="1">
      <c r="A1" s="176" t="s">
        <v>284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1.75" customHeight="1">
      <c r="A2" s="178" t="s">
        <v>283</v>
      </c>
      <c r="B2" s="178" t="s">
        <v>256</v>
      </c>
      <c r="C2" s="178" t="s">
        <v>40</v>
      </c>
      <c r="D2" s="178" t="s">
        <v>259</v>
      </c>
      <c r="E2" s="177" t="s">
        <v>264</v>
      </c>
      <c r="F2" s="177"/>
      <c r="G2" s="181" t="s">
        <v>263</v>
      </c>
      <c r="H2" s="181"/>
      <c r="I2" s="181"/>
      <c r="J2" s="179" t="s">
        <v>265</v>
      </c>
      <c r="K2" s="179" t="s">
        <v>285</v>
      </c>
    </row>
    <row r="3" spans="1:11" ht="24" customHeight="1">
      <c r="A3" s="178"/>
      <c r="B3" s="178"/>
      <c r="C3" s="178"/>
      <c r="D3" s="178"/>
      <c r="E3" s="177"/>
      <c r="F3" s="177"/>
      <c r="G3" s="181"/>
      <c r="H3" s="181"/>
      <c r="I3" s="181"/>
      <c r="J3" s="180"/>
      <c r="K3" s="179"/>
    </row>
    <row r="4" spans="1:11" ht="42.75" customHeight="1">
      <c r="A4" s="178"/>
      <c r="B4" s="178"/>
      <c r="C4" s="178"/>
      <c r="D4" s="178"/>
      <c r="E4" s="123" t="s">
        <v>257</v>
      </c>
      <c r="F4" s="123" t="s">
        <v>262</v>
      </c>
      <c r="G4" s="126" t="s">
        <v>32</v>
      </c>
      <c r="H4" s="126" t="s">
        <v>33</v>
      </c>
      <c r="I4" s="126" t="s">
        <v>34</v>
      </c>
      <c r="J4" s="180"/>
      <c r="K4" s="179"/>
    </row>
    <row r="5" spans="1:11" ht="36" hidden="1">
      <c r="A5" s="107"/>
      <c r="B5" s="125"/>
      <c r="C5" s="97" t="s">
        <v>260</v>
      </c>
      <c r="D5" s="103"/>
      <c r="E5" s="103"/>
      <c r="F5" s="103"/>
      <c r="G5" s="106"/>
      <c r="H5" s="106"/>
      <c r="I5" s="106"/>
      <c r="J5" s="106"/>
      <c r="K5" s="182"/>
    </row>
    <row r="6" spans="1:11" ht="24" hidden="1">
      <c r="A6" s="107"/>
      <c r="B6" s="125"/>
      <c r="C6" s="97" t="s">
        <v>261</v>
      </c>
      <c r="D6" s="103"/>
      <c r="E6" s="103"/>
      <c r="F6" s="103"/>
      <c r="G6" s="106"/>
      <c r="H6" s="106"/>
      <c r="I6" s="106"/>
      <c r="J6" s="106"/>
      <c r="K6" s="182"/>
    </row>
    <row r="7" spans="1:12" s="98" customFormat="1" ht="13.5" customHeight="1">
      <c r="A7" s="183" t="s">
        <v>255</v>
      </c>
      <c r="B7" s="183"/>
      <c r="C7" s="96" t="s">
        <v>41</v>
      </c>
      <c r="D7" s="105">
        <v>2412.7</v>
      </c>
      <c r="E7" s="105">
        <v>746.9</v>
      </c>
      <c r="F7" s="105">
        <f>E7/D7*100</f>
        <v>30.95701910722427</v>
      </c>
      <c r="G7" s="105">
        <f>G9+G10+G8</f>
        <v>234.79999999999998</v>
      </c>
      <c r="H7" s="105">
        <f>H9+H10+H8</f>
        <v>238.4</v>
      </c>
      <c r="I7" s="105">
        <f>I9+I10+I8</f>
        <v>1192.5</v>
      </c>
      <c r="J7" s="120">
        <f>J19</f>
        <v>0.10000000000000142</v>
      </c>
      <c r="K7" s="100"/>
      <c r="L7" s="124"/>
    </row>
    <row r="8" spans="1:12" s="98" customFormat="1" ht="13.5" customHeight="1">
      <c r="A8" s="183"/>
      <c r="B8" s="183"/>
      <c r="C8" s="97" t="s">
        <v>37</v>
      </c>
      <c r="D8" s="104">
        <v>2.7</v>
      </c>
      <c r="E8" s="104">
        <v>0</v>
      </c>
      <c r="F8" s="104">
        <v>0</v>
      </c>
      <c r="G8" s="104">
        <f>G27</f>
        <v>2.7</v>
      </c>
      <c r="H8" s="104">
        <f>H27</f>
        <v>0</v>
      </c>
      <c r="I8" s="104">
        <f>I27</f>
        <v>0</v>
      </c>
      <c r="J8" s="104">
        <v>0</v>
      </c>
      <c r="K8" s="100"/>
      <c r="L8" s="124"/>
    </row>
    <row r="9" spans="1:12" s="98" customFormat="1" ht="13.5" customHeight="1">
      <c r="A9" s="183"/>
      <c r="B9" s="183"/>
      <c r="C9" s="97" t="s">
        <v>2</v>
      </c>
      <c r="D9" s="104">
        <v>2022.7</v>
      </c>
      <c r="E9" s="104">
        <f>E14+E22+E25</f>
        <v>628.1</v>
      </c>
      <c r="F9" s="104">
        <v>36.9</v>
      </c>
      <c r="G9" s="104">
        <f>G14+G22+G25</f>
        <v>144.7</v>
      </c>
      <c r="H9" s="104">
        <f>H14+H22+H25</f>
        <v>144.9</v>
      </c>
      <c r="I9" s="104">
        <f>I14+I22+I25</f>
        <v>1105</v>
      </c>
      <c r="J9" s="104">
        <v>0</v>
      </c>
      <c r="K9" s="100"/>
      <c r="L9" s="124"/>
    </row>
    <row r="10" spans="1:12" s="98" customFormat="1" ht="13.5" customHeight="1">
      <c r="A10" s="183"/>
      <c r="B10" s="183"/>
      <c r="C10" s="97" t="s">
        <v>258</v>
      </c>
      <c r="D10" s="104">
        <v>387.3</v>
      </c>
      <c r="E10" s="104">
        <v>118.8</v>
      </c>
      <c r="F10" s="104">
        <v>36.9</v>
      </c>
      <c r="G10" s="104">
        <f>G17+G20+G30</f>
        <v>87.4</v>
      </c>
      <c r="H10" s="104">
        <f>H17+H20+H30</f>
        <v>93.5</v>
      </c>
      <c r="I10" s="104">
        <f>I17+I20+I30</f>
        <v>87.5</v>
      </c>
      <c r="J10" s="104">
        <f>J20</f>
        <v>0.10000000000000142</v>
      </c>
      <c r="K10" s="100"/>
      <c r="L10" s="124"/>
    </row>
    <row r="11" spans="1:12" s="98" customFormat="1" ht="25.5" customHeight="1">
      <c r="A11" s="183"/>
      <c r="B11" s="183"/>
      <c r="C11" s="97" t="s">
        <v>261</v>
      </c>
      <c r="D11" s="104">
        <v>183.3</v>
      </c>
      <c r="E11" s="104">
        <v>76.5</v>
      </c>
      <c r="F11" s="104">
        <v>41.7</v>
      </c>
      <c r="G11" s="104">
        <v>35.6</v>
      </c>
      <c r="H11" s="104">
        <v>35.6</v>
      </c>
      <c r="I11" s="104">
        <v>35.6</v>
      </c>
      <c r="J11" s="104">
        <v>0</v>
      </c>
      <c r="K11" s="100"/>
      <c r="L11" s="124"/>
    </row>
    <row r="12" spans="1:12" s="98" customFormat="1" ht="13.5" customHeight="1">
      <c r="A12" s="173" t="s">
        <v>267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24"/>
    </row>
    <row r="13" spans="1:12" s="98" customFormat="1" ht="15" customHeight="1">
      <c r="A13" s="168" t="s">
        <v>1</v>
      </c>
      <c r="B13" s="169" t="s">
        <v>282</v>
      </c>
      <c r="C13" s="99" t="s">
        <v>41</v>
      </c>
      <c r="D13" s="108">
        <v>183.3</v>
      </c>
      <c r="E13" s="108">
        <v>91.2</v>
      </c>
      <c r="F13" s="108">
        <v>49.8</v>
      </c>
      <c r="G13" s="102">
        <v>30.7</v>
      </c>
      <c r="H13" s="102">
        <v>30.7</v>
      </c>
      <c r="I13" s="102">
        <v>30.7</v>
      </c>
      <c r="J13" s="102">
        <v>0</v>
      </c>
      <c r="K13" s="171" t="s">
        <v>268</v>
      </c>
      <c r="L13" s="124"/>
    </row>
    <row r="14" spans="1:12" s="98" customFormat="1" ht="16.5" customHeight="1">
      <c r="A14" s="168"/>
      <c r="B14" s="169"/>
      <c r="C14" s="97" t="s">
        <v>2</v>
      </c>
      <c r="D14" s="109">
        <v>183.3</v>
      </c>
      <c r="E14" s="109">
        <v>91.2</v>
      </c>
      <c r="F14" s="109">
        <v>49.8</v>
      </c>
      <c r="G14" s="103">
        <v>30.7</v>
      </c>
      <c r="H14" s="103">
        <v>30.7</v>
      </c>
      <c r="I14" s="103">
        <v>30.7</v>
      </c>
      <c r="J14" s="103">
        <v>0</v>
      </c>
      <c r="K14" s="171"/>
      <c r="L14" s="124"/>
    </row>
    <row r="15" spans="1:12" s="98" customFormat="1" ht="25.5" customHeight="1">
      <c r="A15" s="168"/>
      <c r="B15" s="169"/>
      <c r="C15" s="97" t="s">
        <v>261</v>
      </c>
      <c r="D15" s="110">
        <v>183.3</v>
      </c>
      <c r="E15" s="110">
        <v>76.5</v>
      </c>
      <c r="F15" s="110">
        <v>41.7</v>
      </c>
      <c r="G15" s="110">
        <v>35.6</v>
      </c>
      <c r="H15" s="110">
        <v>35.6</v>
      </c>
      <c r="I15" s="111">
        <v>35.6</v>
      </c>
      <c r="J15" s="103">
        <v>0</v>
      </c>
      <c r="K15" s="171"/>
      <c r="L15" s="124"/>
    </row>
    <row r="16" spans="1:12" s="98" customFormat="1" ht="17.25" customHeight="1">
      <c r="A16" s="166" t="s">
        <v>5</v>
      </c>
      <c r="B16" s="167" t="s">
        <v>269</v>
      </c>
      <c r="C16" s="99" t="s">
        <v>41</v>
      </c>
      <c r="D16" s="112">
        <v>331.2</v>
      </c>
      <c r="E16" s="112">
        <v>68.9</v>
      </c>
      <c r="F16" s="112">
        <v>20.8</v>
      </c>
      <c r="G16" s="112">
        <v>87.4</v>
      </c>
      <c r="H16" s="112">
        <v>87.4</v>
      </c>
      <c r="I16" s="112">
        <f>I17</f>
        <v>87.5</v>
      </c>
      <c r="J16" s="102">
        <v>0</v>
      </c>
      <c r="K16" s="171" t="s">
        <v>268</v>
      </c>
      <c r="L16" s="124"/>
    </row>
    <row r="17" spans="1:12" s="98" customFormat="1" ht="21.75" customHeight="1">
      <c r="A17" s="166"/>
      <c r="B17" s="167"/>
      <c r="C17" s="97" t="s">
        <v>258</v>
      </c>
      <c r="D17" s="101">
        <v>331.2</v>
      </c>
      <c r="E17" s="101">
        <v>68.9</v>
      </c>
      <c r="F17" s="101">
        <v>20.8</v>
      </c>
      <c r="G17" s="101">
        <v>87.4</v>
      </c>
      <c r="H17" s="101">
        <v>87.4</v>
      </c>
      <c r="I17" s="101">
        <v>87.5</v>
      </c>
      <c r="J17" s="103">
        <v>0</v>
      </c>
      <c r="K17" s="171"/>
      <c r="L17" s="124"/>
    </row>
    <row r="18" spans="1:12" s="98" customFormat="1" ht="13.5" customHeight="1">
      <c r="A18" s="173" t="s">
        <v>272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24"/>
    </row>
    <row r="19" spans="1:12" s="98" customFormat="1" ht="13.5" customHeight="1">
      <c r="A19" s="168" t="s">
        <v>7</v>
      </c>
      <c r="B19" s="169" t="s">
        <v>270</v>
      </c>
      <c r="C19" s="99" t="s">
        <v>41</v>
      </c>
      <c r="D19" s="112">
        <v>50</v>
      </c>
      <c r="E19" s="112">
        <v>49.9</v>
      </c>
      <c r="F19" s="112">
        <v>99.8</v>
      </c>
      <c r="G19" s="112">
        <v>0</v>
      </c>
      <c r="H19" s="112">
        <v>0</v>
      </c>
      <c r="I19" s="112">
        <v>0</v>
      </c>
      <c r="J19" s="121">
        <f>D19-E19</f>
        <v>0.10000000000000142</v>
      </c>
      <c r="K19" s="171" t="s">
        <v>273</v>
      </c>
      <c r="L19" s="124"/>
    </row>
    <row r="20" spans="1:12" s="98" customFormat="1" ht="16.5" customHeight="1">
      <c r="A20" s="168"/>
      <c r="B20" s="169"/>
      <c r="C20" s="97" t="s">
        <v>258</v>
      </c>
      <c r="D20" s="101">
        <v>50</v>
      </c>
      <c r="E20" s="101">
        <v>49.9</v>
      </c>
      <c r="F20" s="101">
        <v>99.8</v>
      </c>
      <c r="G20" s="101">
        <v>0</v>
      </c>
      <c r="H20" s="110">
        <v>0</v>
      </c>
      <c r="I20" s="110">
        <v>0</v>
      </c>
      <c r="J20" s="110">
        <f>D20-E20</f>
        <v>0.10000000000000142</v>
      </c>
      <c r="K20" s="171"/>
      <c r="L20" s="124"/>
    </row>
    <row r="21" spans="1:12" s="98" customFormat="1" ht="39" customHeight="1">
      <c r="A21" s="168" t="s">
        <v>15</v>
      </c>
      <c r="B21" s="169" t="s">
        <v>271</v>
      </c>
      <c r="C21" s="99" t="s">
        <v>41</v>
      </c>
      <c r="D21" s="112">
        <v>960</v>
      </c>
      <c r="E21" s="112">
        <v>0</v>
      </c>
      <c r="F21" s="112">
        <v>0</v>
      </c>
      <c r="G21" s="112">
        <v>0</v>
      </c>
      <c r="H21" s="112">
        <v>0</v>
      </c>
      <c r="I21" s="112">
        <f>I22</f>
        <v>960</v>
      </c>
      <c r="J21" s="112">
        <v>0</v>
      </c>
      <c r="K21" s="171" t="s">
        <v>274</v>
      </c>
      <c r="L21" s="124"/>
    </row>
    <row r="22" spans="1:12" s="98" customFormat="1" ht="39" customHeight="1">
      <c r="A22" s="168"/>
      <c r="B22" s="169"/>
      <c r="C22" s="97" t="s">
        <v>2</v>
      </c>
      <c r="D22" s="101">
        <v>960</v>
      </c>
      <c r="E22" s="101">
        <v>0</v>
      </c>
      <c r="F22" s="101">
        <v>0</v>
      </c>
      <c r="G22" s="101">
        <v>0</v>
      </c>
      <c r="H22" s="110">
        <v>0</v>
      </c>
      <c r="I22" s="110">
        <f>D22</f>
        <v>960</v>
      </c>
      <c r="J22" s="110">
        <v>0</v>
      </c>
      <c r="K22" s="171"/>
      <c r="L22" s="124"/>
    </row>
    <row r="23" spans="1:12" s="98" customFormat="1" ht="13.5" customHeight="1">
      <c r="A23" s="173" t="s">
        <v>275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24"/>
    </row>
    <row r="24" spans="1:12" s="98" customFormat="1" ht="36" customHeight="1">
      <c r="A24" s="166" t="s">
        <v>16</v>
      </c>
      <c r="B24" s="167" t="s">
        <v>280</v>
      </c>
      <c r="C24" s="99" t="s">
        <v>41</v>
      </c>
      <c r="D24" s="112">
        <v>879.4</v>
      </c>
      <c r="E24" s="112">
        <v>536.9</v>
      </c>
      <c r="F24" s="112">
        <v>61</v>
      </c>
      <c r="G24" s="113">
        <f>G25</f>
        <v>114</v>
      </c>
      <c r="H24" s="113">
        <f>H25</f>
        <v>114.2</v>
      </c>
      <c r="I24" s="113">
        <f>I25</f>
        <v>114.3</v>
      </c>
      <c r="J24" s="113">
        <f>J25</f>
        <v>0</v>
      </c>
      <c r="K24" s="175" t="s">
        <v>268</v>
      </c>
      <c r="L24" s="124"/>
    </row>
    <row r="25" spans="1:12" s="98" customFormat="1" ht="91.5" customHeight="1">
      <c r="A25" s="166"/>
      <c r="B25" s="167"/>
      <c r="C25" s="97" t="s">
        <v>2</v>
      </c>
      <c r="D25" s="101">
        <v>879.4</v>
      </c>
      <c r="E25" s="101">
        <v>536.9</v>
      </c>
      <c r="F25" s="101">
        <v>61</v>
      </c>
      <c r="G25" s="114">
        <v>114</v>
      </c>
      <c r="H25" s="114">
        <v>114.2</v>
      </c>
      <c r="I25" s="114">
        <v>114.3</v>
      </c>
      <c r="J25" s="101">
        <v>0</v>
      </c>
      <c r="K25" s="175"/>
      <c r="L25" s="124"/>
    </row>
    <row r="26" spans="1:12" s="98" customFormat="1" ht="20.25" customHeight="1">
      <c r="A26" s="166" t="s">
        <v>266</v>
      </c>
      <c r="B26" s="167" t="s">
        <v>276</v>
      </c>
      <c r="C26" s="99" t="s">
        <v>41</v>
      </c>
      <c r="D26" s="112">
        <v>2.7</v>
      </c>
      <c r="E26" s="112">
        <v>0</v>
      </c>
      <c r="F26" s="112">
        <v>0</v>
      </c>
      <c r="G26" s="113">
        <v>2.7</v>
      </c>
      <c r="H26" s="113">
        <v>0</v>
      </c>
      <c r="I26" s="113">
        <v>0</v>
      </c>
      <c r="J26" s="112">
        <v>0</v>
      </c>
      <c r="K26" s="172" t="s">
        <v>277</v>
      </c>
      <c r="L26" s="124"/>
    </row>
    <row r="27" spans="1:12" s="98" customFormat="1" ht="33" customHeight="1">
      <c r="A27" s="166"/>
      <c r="B27" s="167"/>
      <c r="C27" s="97" t="s">
        <v>37</v>
      </c>
      <c r="D27" s="101">
        <v>2.7</v>
      </c>
      <c r="E27" s="101">
        <v>0</v>
      </c>
      <c r="F27" s="101">
        <v>0</v>
      </c>
      <c r="G27" s="114">
        <v>2.7</v>
      </c>
      <c r="H27" s="114">
        <v>0</v>
      </c>
      <c r="I27" s="115">
        <v>0</v>
      </c>
      <c r="J27" s="110">
        <v>0</v>
      </c>
      <c r="K27" s="172"/>
      <c r="L27" s="124"/>
    </row>
    <row r="28" spans="1:12" s="98" customFormat="1" ht="13.5" customHeight="1">
      <c r="A28" s="174" t="s">
        <v>278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24"/>
    </row>
    <row r="29" spans="1:12" s="98" customFormat="1" ht="48" customHeight="1">
      <c r="A29" s="168" t="s">
        <v>95</v>
      </c>
      <c r="B29" s="169" t="s">
        <v>281</v>
      </c>
      <c r="C29" s="116" t="s">
        <v>41</v>
      </c>
      <c r="D29" s="112">
        <v>6.1</v>
      </c>
      <c r="E29" s="112">
        <v>0</v>
      </c>
      <c r="F29" s="112">
        <v>0</v>
      </c>
      <c r="G29" s="117">
        <v>0</v>
      </c>
      <c r="H29" s="118">
        <v>6.1</v>
      </c>
      <c r="I29" s="117">
        <v>0</v>
      </c>
      <c r="J29" s="112">
        <v>0</v>
      </c>
      <c r="K29" s="170" t="s">
        <v>279</v>
      </c>
      <c r="L29" s="124"/>
    </row>
    <row r="30" spans="1:12" s="98" customFormat="1" ht="44.25" customHeight="1">
      <c r="A30" s="168"/>
      <c r="B30" s="169"/>
      <c r="C30" s="97" t="s">
        <v>258</v>
      </c>
      <c r="D30" s="101">
        <v>6.1</v>
      </c>
      <c r="E30" s="101">
        <v>0</v>
      </c>
      <c r="F30" s="101">
        <v>0</v>
      </c>
      <c r="G30" s="119">
        <v>0</v>
      </c>
      <c r="H30" s="119">
        <v>6.1</v>
      </c>
      <c r="I30" s="119">
        <v>0</v>
      </c>
      <c r="J30" s="101">
        <v>0</v>
      </c>
      <c r="K30" s="170"/>
      <c r="L30" s="124"/>
    </row>
  </sheetData>
  <sheetProtection/>
  <mergeCells count="36">
    <mergeCell ref="J2:J4"/>
    <mergeCell ref="K2:K4"/>
    <mergeCell ref="G2:I3"/>
    <mergeCell ref="A2:A4"/>
    <mergeCell ref="K5:K6"/>
    <mergeCell ref="A7:B11"/>
    <mergeCell ref="A12:K12"/>
    <mergeCell ref="A21:A22"/>
    <mergeCell ref="B21:B22"/>
    <mergeCell ref="A19:A20"/>
    <mergeCell ref="B19:B20"/>
    <mergeCell ref="A1:K1"/>
    <mergeCell ref="E2:F3"/>
    <mergeCell ref="C2:C4"/>
    <mergeCell ref="B2:B4"/>
    <mergeCell ref="D2:D4"/>
    <mergeCell ref="K13:K15"/>
    <mergeCell ref="K16:K17"/>
    <mergeCell ref="A18:K18"/>
    <mergeCell ref="A13:A15"/>
    <mergeCell ref="B13:B15"/>
    <mergeCell ref="A16:A17"/>
    <mergeCell ref="B16:B17"/>
    <mergeCell ref="K19:K20"/>
    <mergeCell ref="K21:K22"/>
    <mergeCell ref="K26:K27"/>
    <mergeCell ref="A23:K23"/>
    <mergeCell ref="A28:K28"/>
    <mergeCell ref="K24:K25"/>
    <mergeCell ref="B26:B27"/>
    <mergeCell ref="A24:A25"/>
    <mergeCell ref="B24:B25"/>
    <mergeCell ref="A26:A27"/>
    <mergeCell ref="A29:A30"/>
    <mergeCell ref="B29:B30"/>
    <mergeCell ref="K29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2022-10-19T06:26:39Z</cp:lastPrinted>
  <dcterms:created xsi:type="dcterms:W3CDTF">2011-05-17T05:04:33Z</dcterms:created>
  <dcterms:modified xsi:type="dcterms:W3CDTF">2022-10-24T12:35:45Z</dcterms:modified>
  <cp:category/>
  <cp:version/>
  <cp:contentType/>
  <cp:contentStatus/>
</cp:coreProperties>
</file>