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6" lockStructure="1"/>
  <bookViews>
    <workbookView xWindow="0" yWindow="240" windowWidth="18840" windowHeight="121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Лист1!$A$3:$K$27</definedName>
    <definedName name="Z_76C22FCE_5812_4A2C_B3B0_15113A4A7FFB_.wvu.FilterData" localSheetId="0" hidden="1">Лист1!$A$3:$K$27</definedName>
    <definedName name="_xlnm.Print_Area" localSheetId="0">Лист1!$A$1:$J$29</definedName>
  </definedNames>
  <calcPr calcId="145621" refMode="R1C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27" i="1" l="1"/>
  <c r="A6" i="1" l="1"/>
</calcChain>
</file>

<file path=xl/sharedStrings.xml><?xml version="1.0" encoding="utf-8"?>
<sst xmlns="http://schemas.openxmlformats.org/spreadsheetml/2006/main" count="164" uniqueCount="109">
  <si>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</si>
  <si>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</si>
  <si>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</si>
  <si>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</si>
  <si>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</si>
  <si>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</si>
  <si>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</si>
  <si>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</si>
  <si>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</si>
  <si>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</si>
  <si>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</si>
  <si>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</si>
  <si>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</si>
  <si>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</si>
  <si>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</si>
  <si>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</si>
  <si>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</si>
  <si>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</si>
  <si>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</si>
  <si>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</si>
  <si>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</si>
  <si>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</si>
  <si>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</si>
  <si>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</si>
  <si>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</si>
  <si>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</si>
  <si>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</si>
  <si>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</si>
  <si>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</si>
  <si>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</si>
  <si>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Договор              № 1/05/11 от 26.08.2011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</si>
  <si>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</si>
  <si>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</si>
  <si>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</si>
  <si>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</si>
  <si>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</si>
  <si>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</si>
  <si>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</si>
  <si>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</si>
  <si>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</si>
  <si>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</si>
  <si>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</si>
  <si>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</si>
  <si>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</si>
  <si>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</si>
  <si>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</si>
  <si>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</si>
  <si>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</si>
  <si>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</si>
  <si>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</si>
  <si>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</si>
  <si>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</si>
  <si>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</si>
  <si>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</si>
  <si>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</si>
  <si>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</si>
  <si>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</si>
  <si>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</si>
  <si>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</si>
  <si>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</si>
  <si>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</si>
  <si>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по 13.02.2017</t>
  </si>
  <si>
    <t>с. Кышик</t>
  </si>
  <si>
    <t>ООО "НО КМНС Вар"</t>
  </si>
  <si>
    <t xml:space="preserve">Договор  № 1/06/10                          от 15.11.2013                        </t>
  </si>
  <si>
    <t xml:space="preserve">Договор № 8/02/12 от 26.04.2012 </t>
  </si>
  <si>
    <t xml:space="preserve">Договор № 8/03/12 от 26.04.2012  </t>
  </si>
  <si>
    <t xml:space="preserve">Договор аренды № 01/03/13 от 25.06.2013                    </t>
  </si>
  <si>
    <t xml:space="preserve">Договор аренды № 01/02/14                  от 14.02.2014                    </t>
  </si>
  <si>
    <t>Договор № 2              от 01.01.2012 (доп. согл.  № 2 от 01.01.2015)</t>
  </si>
  <si>
    <t>Договор № 1                 от 01.01.2012 (доп. согл. №1 от 01.01.2015)</t>
  </si>
  <si>
    <t>Договор № 3          от 01.01.2012  (доп согл. №3 от 01.01.2015, (п. Сибирский)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</si>
  <si>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</si>
  <si>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</si>
  <si>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</si>
  <si>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>Договор № 1                от 01.02.2012  (с.Тюли)</t>
  </si>
  <si>
    <t>3,5 года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</si>
  <si>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</si>
  <si>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</si>
  <si>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</si>
  <si>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</si>
  <si>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</si>
  <si>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</si>
  <si>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</si>
  <si>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</si>
  <si>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</si>
  <si>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 п.Горноправдинск,                      ул. Победы, д. 2, кв. 7</t>
  </si>
  <si>
    <t>Договор                  № 014/15А от 01.01.2015</t>
  </si>
  <si>
    <t>до 30.11.2015</t>
  </si>
  <si>
    <t xml:space="preserve">Договор                  № 014/15А                    от 01.01.2015 </t>
  </si>
  <si>
    <t xml:space="preserve">Индивидуальный предприниматель    Вольных                                          Елена Анатольевна </t>
  </si>
  <si>
    <t xml:space="preserve"> п.Горноправдинск,                      ул. Свободв, д. 51, кв. 3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</si>
  <si>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</si>
  <si>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</si>
  <si>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Индивидуальный предприниматель Алиев Руслан Магомеднарович</t>
  </si>
  <si>
    <t xml:space="preserve">РЕЕСТР  
СУБЪЕКТОВ МАЛОГО И СРЕДНЕГО ПРЕДПРИНИМАТЕЛЬСТВА-ПОЛУЧАТЕЛЕЙ ПОДДЕРЖКИ
АДМИНИСТРАЦИИ ХАНТЫ-МАНСИЙСКОГО РАЙОНА на 01.04.2015 года.
</t>
  </si>
  <si>
    <t>по 25.08.2016</t>
  </si>
  <si>
    <t xml:space="preserve">Договор                  № 050/15А                    от 01.03.2015 </t>
  </si>
  <si>
    <t>Индивидуальный предприниматель    Ахадов Анар Сафаддин лглы</t>
  </si>
  <si>
    <t xml:space="preserve"> п.Горноправдинск,                      ул. Геологов, д. 7, кв. 10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</si>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</sst>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12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0" zoomScaleNormal="110" zoomScaleSheetLayoutView="100" workbookViewId="0">
      <selection activeCell="I27" sqref="I27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3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15"/>
    </row>
    <row r="2" spans="1:11" ht="23.25" customHeight="1" x14ac:dyDescent="0.25">
      <c r="A2" s="60" t="s">
        <v>20</v>
      </c>
      <c r="B2" s="55" t="s">
        <v>18</v>
      </c>
      <c r="C2" s="55" t="s">
        <v>32</v>
      </c>
      <c r="D2" s="55"/>
      <c r="E2" s="55"/>
      <c r="F2" s="55"/>
      <c r="G2" s="55" t="s">
        <v>33</v>
      </c>
      <c r="H2" s="55"/>
      <c r="I2" s="55"/>
      <c r="J2" s="55"/>
      <c r="K2" s="55" t="s">
        <v>31</v>
      </c>
    </row>
    <row r="3" spans="1:11" ht="128.25" customHeight="1" x14ac:dyDescent="0.25">
      <c r="A3" s="61"/>
      <c r="B3" s="62"/>
      <c r="C3" s="17" t="s">
        <v>27</v>
      </c>
      <c r="D3" s="17" t="s">
        <v>19</v>
      </c>
      <c r="E3" s="17" t="s">
        <v>25</v>
      </c>
      <c r="F3" s="17" t="s">
        <v>51</v>
      </c>
      <c r="G3" s="17" t="s">
        <v>8</v>
      </c>
      <c r="H3" s="17" t="s">
        <v>9</v>
      </c>
      <c r="I3" s="17" t="s">
        <v>10</v>
      </c>
      <c r="J3" s="17" t="s">
        <v>11</v>
      </c>
      <c r="K3" s="55"/>
    </row>
    <row r="4" spans="1:11" ht="11.25" customHeight="1" x14ac:dyDescent="0.25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25" customFormat="1" ht="56.25" x14ac:dyDescent="0.25">
      <c r="A5" s="34">
        <v>1</v>
      </c>
      <c r="B5" s="21" t="s">
        <v>71</v>
      </c>
      <c r="C5" s="32" t="s">
        <v>23</v>
      </c>
      <c r="D5" s="33" t="s">
        <v>37</v>
      </c>
      <c r="E5" s="34">
        <v>1028600507671</v>
      </c>
      <c r="F5" s="34">
        <v>8618003760</v>
      </c>
      <c r="G5" s="32" t="s">
        <v>12</v>
      </c>
      <c r="H5" s="32" t="s">
        <v>22</v>
      </c>
      <c r="I5" s="35">
        <v>2687.04</v>
      </c>
      <c r="J5" s="36" t="s">
        <v>35</v>
      </c>
      <c r="K5" s="48"/>
    </row>
    <row r="6" spans="1:11" ht="33.75" x14ac:dyDescent="0.25">
      <c r="A6" s="46">
        <f>ROW(A2)+0</f>
        <v>2</v>
      </c>
      <c r="B6" s="41" t="s">
        <v>72</v>
      </c>
      <c r="C6" s="42" t="s">
        <v>73</v>
      </c>
      <c r="D6" s="43" t="s">
        <v>74</v>
      </c>
      <c r="E6" s="46">
        <v>1028600511026</v>
      </c>
      <c r="F6" s="46">
        <v>8601015398</v>
      </c>
      <c r="G6" s="42" t="s">
        <v>12</v>
      </c>
      <c r="H6" s="42" t="s">
        <v>22</v>
      </c>
      <c r="I6" s="44">
        <v>2435.25</v>
      </c>
      <c r="J6" s="42" t="s">
        <v>28</v>
      </c>
      <c r="K6" s="49"/>
    </row>
    <row r="7" spans="1:11" ht="33.75" x14ac:dyDescent="0.25">
      <c r="A7" s="46">
        <v>3</v>
      </c>
      <c r="B7" s="41" t="s">
        <v>75</v>
      </c>
      <c r="C7" s="42" t="s">
        <v>73</v>
      </c>
      <c r="D7" s="43" t="s">
        <v>74</v>
      </c>
      <c r="E7" s="46">
        <v>1028600511026</v>
      </c>
      <c r="F7" s="46">
        <v>8601015398</v>
      </c>
      <c r="G7" s="42" t="s">
        <v>12</v>
      </c>
      <c r="H7" s="42" t="s">
        <v>22</v>
      </c>
      <c r="I7" s="44">
        <v>2403.27</v>
      </c>
      <c r="J7" s="42" t="s">
        <v>76</v>
      </c>
      <c r="K7" s="49"/>
    </row>
    <row r="8" spans="1:11" ht="45" x14ac:dyDescent="0.25">
      <c r="A8" s="46">
        <v>4</v>
      </c>
      <c r="B8" s="45" t="s">
        <v>77</v>
      </c>
      <c r="C8" s="42" t="s">
        <v>73</v>
      </c>
      <c r="D8" s="43" t="s">
        <v>78</v>
      </c>
      <c r="E8" s="46">
        <v>1028600511026</v>
      </c>
      <c r="F8" s="46">
        <v>8601015398</v>
      </c>
      <c r="G8" s="42" t="s">
        <v>12</v>
      </c>
      <c r="H8" s="42" t="s">
        <v>13</v>
      </c>
      <c r="I8" s="47">
        <v>4135.05</v>
      </c>
      <c r="J8" s="43" t="s">
        <v>79</v>
      </c>
      <c r="K8" s="49"/>
    </row>
    <row r="9" spans="1:11" ht="45" x14ac:dyDescent="0.25">
      <c r="A9" s="46">
        <v>5</v>
      </c>
      <c r="B9" s="45" t="s">
        <v>80</v>
      </c>
      <c r="C9" s="42" t="s">
        <v>81</v>
      </c>
      <c r="D9" s="43" t="s">
        <v>82</v>
      </c>
      <c r="E9" s="46">
        <v>1058600021193</v>
      </c>
      <c r="F9" s="46">
        <v>8601026209</v>
      </c>
      <c r="G9" s="42" t="s">
        <v>83</v>
      </c>
      <c r="H9" s="42" t="s">
        <v>84</v>
      </c>
      <c r="I9" s="47">
        <v>2451873.6</v>
      </c>
      <c r="J9" s="43" t="s">
        <v>85</v>
      </c>
      <c r="K9" s="45"/>
    </row>
    <row r="10" spans="1:11" ht="12" customHeight="1" x14ac:dyDescent="0.25">
      <c r="A10" s="55" t="s">
        <v>34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s="25" customFormat="1" ht="45" x14ac:dyDescent="0.25">
      <c r="A11" s="34">
        <v>6</v>
      </c>
      <c r="B11" s="32" t="s">
        <v>30</v>
      </c>
      <c r="C11" s="32" t="s">
        <v>46</v>
      </c>
      <c r="D11" s="33" t="s">
        <v>56</v>
      </c>
      <c r="E11" s="34">
        <v>301860136378</v>
      </c>
      <c r="F11" s="34">
        <v>861800209530</v>
      </c>
      <c r="G11" s="32" t="s">
        <v>12</v>
      </c>
      <c r="H11" s="32" t="s">
        <v>13</v>
      </c>
      <c r="I11" s="35">
        <v>3903.48</v>
      </c>
      <c r="J11" s="32" t="s">
        <v>96</v>
      </c>
      <c r="K11" s="37"/>
    </row>
    <row r="12" spans="1:11" s="25" customFormat="1" ht="56.25" x14ac:dyDescent="0.25">
      <c r="A12" s="34">
        <v>7</v>
      </c>
      <c r="B12" s="33" t="s">
        <v>69</v>
      </c>
      <c r="C12" s="32" t="s">
        <v>47</v>
      </c>
      <c r="D12" s="33" t="s">
        <v>54</v>
      </c>
      <c r="E12" s="34">
        <v>304860106500040</v>
      </c>
      <c r="F12" s="34">
        <v>861800017005</v>
      </c>
      <c r="G12" s="32" t="s">
        <v>12</v>
      </c>
      <c r="H12" s="32" t="s">
        <v>22</v>
      </c>
      <c r="I12" s="35">
        <v>2687.04</v>
      </c>
      <c r="J12" s="36" t="s">
        <v>35</v>
      </c>
      <c r="K12" s="37"/>
    </row>
    <row r="13" spans="1:11" s="25" customFormat="1" ht="45" x14ac:dyDescent="0.25">
      <c r="A13" s="34">
        <v>8</v>
      </c>
      <c r="B13" s="33" t="s">
        <v>70</v>
      </c>
      <c r="C13" s="32" t="s">
        <v>24</v>
      </c>
      <c r="D13" s="33" t="s">
        <v>36</v>
      </c>
      <c r="E13" s="34">
        <v>1068601006220</v>
      </c>
      <c r="F13" s="34">
        <v>8601027900</v>
      </c>
      <c r="G13" s="32" t="s">
        <v>12</v>
      </c>
      <c r="H13" s="32" t="s">
        <v>22</v>
      </c>
      <c r="I13" s="35">
        <v>2687.04</v>
      </c>
      <c r="J13" s="36" t="s">
        <v>35</v>
      </c>
      <c r="K13" s="37"/>
    </row>
    <row r="14" spans="1:11" s="25" customFormat="1" ht="33.75" x14ac:dyDescent="0.25">
      <c r="A14" s="34">
        <v>9</v>
      </c>
      <c r="B14" s="33" t="s">
        <v>65</v>
      </c>
      <c r="C14" s="33" t="s">
        <v>48</v>
      </c>
      <c r="D14" s="33" t="s">
        <v>59</v>
      </c>
      <c r="E14" s="38" t="s">
        <v>38</v>
      </c>
      <c r="F14" s="38" t="s">
        <v>39</v>
      </c>
      <c r="G14" s="32" t="s">
        <v>12</v>
      </c>
      <c r="H14" s="32" t="s">
        <v>22</v>
      </c>
      <c r="I14" s="39">
        <v>16070.1</v>
      </c>
      <c r="J14" s="33" t="s">
        <v>40</v>
      </c>
      <c r="K14" s="37"/>
    </row>
    <row r="15" spans="1:11" s="25" customFormat="1" ht="33.75" x14ac:dyDescent="0.25">
      <c r="A15" s="34">
        <v>10</v>
      </c>
      <c r="B15" s="33" t="s">
        <v>66</v>
      </c>
      <c r="C15" s="33" t="s">
        <v>49</v>
      </c>
      <c r="D15" s="33" t="s">
        <v>59</v>
      </c>
      <c r="E15" s="38" t="s">
        <v>38</v>
      </c>
      <c r="F15" s="38" t="s">
        <v>39</v>
      </c>
      <c r="G15" s="32" t="s">
        <v>12</v>
      </c>
      <c r="H15" s="32" t="s">
        <v>22</v>
      </c>
      <c r="I15" s="39">
        <v>12242.46</v>
      </c>
      <c r="J15" s="33" t="s">
        <v>40</v>
      </c>
      <c r="K15" s="37"/>
    </row>
    <row r="16" spans="1:11" s="25" customFormat="1" ht="33.75" x14ac:dyDescent="0.25">
      <c r="A16" s="34">
        <v>11</v>
      </c>
      <c r="B16" s="33" t="s">
        <v>41</v>
      </c>
      <c r="C16" s="33" t="s">
        <v>42</v>
      </c>
      <c r="D16" s="33" t="s">
        <v>60</v>
      </c>
      <c r="E16" s="38" t="s">
        <v>43</v>
      </c>
      <c r="F16" s="38" t="s">
        <v>44</v>
      </c>
      <c r="G16" s="32" t="s">
        <v>12</v>
      </c>
      <c r="H16" s="32" t="s">
        <v>22</v>
      </c>
      <c r="I16" s="39">
        <v>9875.73</v>
      </c>
      <c r="J16" s="33" t="s">
        <v>45</v>
      </c>
      <c r="K16" s="50"/>
    </row>
    <row r="17" spans="1:11" s="25" customFormat="1" ht="45" x14ac:dyDescent="0.25">
      <c r="A17" s="52">
        <v>12</v>
      </c>
      <c r="B17" s="32" t="s">
        <v>67</v>
      </c>
      <c r="C17" s="32" t="s">
        <v>46</v>
      </c>
      <c r="D17" s="33" t="s">
        <v>57</v>
      </c>
      <c r="E17" s="34">
        <v>301860136378</v>
      </c>
      <c r="F17" s="34">
        <v>861800209530</v>
      </c>
      <c r="G17" s="32" t="s">
        <v>12</v>
      </c>
      <c r="H17" s="32" t="s">
        <v>50</v>
      </c>
      <c r="I17" s="35">
        <v>25577.4</v>
      </c>
      <c r="J17" s="32" t="s">
        <v>58</v>
      </c>
      <c r="K17" s="50"/>
    </row>
    <row r="18" spans="1:11" s="25" customFormat="1" ht="45.75" x14ac:dyDescent="0.25">
      <c r="A18" s="34">
        <v>13</v>
      </c>
      <c r="B18" s="32" t="s">
        <v>64</v>
      </c>
      <c r="C18" s="40" t="s">
        <v>53</v>
      </c>
      <c r="D18" s="33" t="s">
        <v>55</v>
      </c>
      <c r="E18" s="34">
        <v>310860122300022</v>
      </c>
      <c r="F18" s="34">
        <v>550600954565</v>
      </c>
      <c r="G18" s="32" t="s">
        <v>12</v>
      </c>
      <c r="H18" s="33" t="s">
        <v>26</v>
      </c>
      <c r="I18" s="39">
        <v>19979.37</v>
      </c>
      <c r="J18" s="32" t="s">
        <v>52</v>
      </c>
      <c r="K18" s="50"/>
    </row>
    <row r="19" spans="1:11" s="25" customFormat="1" ht="45" x14ac:dyDescent="0.25">
      <c r="A19" s="34">
        <v>14</v>
      </c>
      <c r="B19" s="32" t="s">
        <v>68</v>
      </c>
      <c r="C19" s="32" t="s">
        <v>63</v>
      </c>
      <c r="D19" s="33" t="s">
        <v>62</v>
      </c>
      <c r="E19" s="34">
        <v>1118601001210</v>
      </c>
      <c r="F19" s="34">
        <v>861800938920</v>
      </c>
      <c r="G19" s="32" t="s">
        <v>12</v>
      </c>
      <c r="H19" s="32" t="s">
        <v>50</v>
      </c>
      <c r="I19" s="35">
        <v>16653.27</v>
      </c>
      <c r="J19" s="32" t="s">
        <v>61</v>
      </c>
      <c r="K19" s="50"/>
    </row>
    <row r="20" spans="1:11" s="25" customFormat="1" ht="45" x14ac:dyDescent="0.25">
      <c r="A20" s="34">
        <v>15</v>
      </c>
      <c r="B20" s="32" t="s">
        <v>87</v>
      </c>
      <c r="C20" s="32" t="s">
        <v>94</v>
      </c>
      <c r="D20" s="33" t="s">
        <v>86</v>
      </c>
      <c r="E20" s="34">
        <v>313860118200017</v>
      </c>
      <c r="F20" s="34">
        <v>861801426064</v>
      </c>
      <c r="G20" s="32" t="s">
        <v>12</v>
      </c>
      <c r="H20" s="32" t="s">
        <v>50</v>
      </c>
      <c r="I20" s="35">
        <v>3394.86</v>
      </c>
      <c r="J20" s="32" t="s">
        <v>88</v>
      </c>
      <c r="K20" s="50"/>
    </row>
    <row r="21" spans="1:11" s="25" customFormat="1" ht="45" x14ac:dyDescent="0.25">
      <c r="A21" s="34">
        <v>16</v>
      </c>
      <c r="B21" s="32" t="s">
        <v>87</v>
      </c>
      <c r="C21" s="32" t="s">
        <v>90</v>
      </c>
      <c r="D21" s="33" t="s">
        <v>91</v>
      </c>
      <c r="E21" s="34">
        <v>313860129000016</v>
      </c>
      <c r="F21" s="34">
        <v>410100737356</v>
      </c>
      <c r="G21" s="32" t="s">
        <v>12</v>
      </c>
      <c r="H21" s="32" t="s">
        <v>50</v>
      </c>
      <c r="I21" s="35">
        <v>4315.5</v>
      </c>
      <c r="J21" s="32" t="s">
        <v>88</v>
      </c>
      <c r="K21" s="50"/>
    </row>
    <row r="22" spans="1:11" s="25" customFormat="1" ht="45" x14ac:dyDescent="0.25">
      <c r="A22" s="34">
        <v>17</v>
      </c>
      <c r="B22" s="32" t="s">
        <v>89</v>
      </c>
      <c r="C22" s="32" t="s">
        <v>93</v>
      </c>
      <c r="D22" s="33" t="s">
        <v>92</v>
      </c>
      <c r="E22" s="34">
        <v>307860102400080</v>
      </c>
      <c r="F22" s="34">
        <v>861800571252</v>
      </c>
      <c r="G22" s="32" t="s">
        <v>12</v>
      </c>
      <c r="H22" s="32" t="s">
        <v>50</v>
      </c>
      <c r="I22" s="35">
        <v>2589.3000000000002</v>
      </c>
      <c r="J22" s="32" t="s">
        <v>88</v>
      </c>
      <c r="K22" s="50"/>
    </row>
    <row r="23" spans="1:11" s="25" customFormat="1" ht="45.75" customHeight="1" x14ac:dyDescent="0.25">
      <c r="A23" s="34">
        <v>18</v>
      </c>
      <c r="B23" s="32" t="s">
        <v>97</v>
      </c>
      <c r="C23" s="32" t="s">
        <v>98</v>
      </c>
      <c r="D23" s="33" t="s">
        <v>99</v>
      </c>
      <c r="E23" s="34">
        <v>413860117000039</v>
      </c>
      <c r="F23" s="34">
        <v>861800202061</v>
      </c>
      <c r="G23" s="32" t="s">
        <v>12</v>
      </c>
      <c r="H23" s="32" t="s">
        <v>50</v>
      </c>
      <c r="I23" s="35">
        <v>2140.6999999999998</v>
      </c>
      <c r="J23" s="32" t="s">
        <v>100</v>
      </c>
      <c r="K23" s="50"/>
    </row>
    <row r="24" spans="1:11" s="25" customFormat="1" ht="45.75" customHeight="1" x14ac:dyDescent="0.25">
      <c r="A24" s="34">
        <v>19</v>
      </c>
      <c r="B24" s="32" t="s">
        <v>101</v>
      </c>
      <c r="C24" s="32" t="s">
        <v>102</v>
      </c>
      <c r="D24" s="33" t="s">
        <v>103</v>
      </c>
      <c r="E24" s="34">
        <v>313860134500023</v>
      </c>
      <c r="F24" s="34">
        <v>260602658552</v>
      </c>
      <c r="G24" s="32" t="s">
        <v>12</v>
      </c>
      <c r="H24" s="32" t="s">
        <v>50</v>
      </c>
      <c r="I24" s="35">
        <v>4459.3500000000004</v>
      </c>
      <c r="J24" s="32" t="s">
        <v>100</v>
      </c>
      <c r="K24" s="50"/>
    </row>
    <row r="25" spans="1:11" s="25" customFormat="1" ht="45.75" customHeight="1" x14ac:dyDescent="0.25">
      <c r="A25" s="34">
        <v>20</v>
      </c>
      <c r="B25" s="32" t="s">
        <v>101</v>
      </c>
      <c r="C25" s="32" t="s">
        <v>105</v>
      </c>
      <c r="D25" s="33" t="s">
        <v>104</v>
      </c>
      <c r="E25" s="34">
        <v>307860102400079</v>
      </c>
      <c r="F25" s="34">
        <v>550611807393</v>
      </c>
      <c r="G25" s="32" t="s">
        <v>12</v>
      </c>
      <c r="H25" s="32" t="s">
        <v>50</v>
      </c>
      <c r="I25" s="35">
        <v>2589.3000000000002</v>
      </c>
      <c r="J25" s="32" t="s">
        <v>88</v>
      </c>
      <c r="K25" s="50"/>
    </row>
    <row r="26" spans="1:11" s="25" customFormat="1" ht="45.75" customHeight="1" x14ac:dyDescent="0.25">
      <c r="A26" s="34">
        <v>21</v>
      </c>
      <c r="B26" s="32" t="s">
        <v>106</v>
      </c>
      <c r="C26" s="32" t="s">
        <v>107</v>
      </c>
      <c r="D26" s="33" t="s">
        <v>108</v>
      </c>
      <c r="E26" s="34">
        <v>1118601000198</v>
      </c>
      <c r="F26" s="34">
        <v>8618001330</v>
      </c>
      <c r="G26" s="32" t="s">
        <v>12</v>
      </c>
      <c r="H26" s="32" t="s">
        <v>50</v>
      </c>
      <c r="I26" s="35">
        <v>1818.01</v>
      </c>
      <c r="J26" s="32" t="s">
        <v>100</v>
      </c>
      <c r="K26" s="50"/>
    </row>
    <row r="27" spans="1:11" x14ac:dyDescent="0.25">
      <c r="A27" s="18"/>
      <c r="B27" s="19" t="s">
        <v>21</v>
      </c>
      <c r="C27" s="20"/>
      <c r="D27" s="21"/>
      <c r="E27" s="22"/>
      <c r="F27" s="23"/>
      <c r="G27" s="20"/>
      <c r="H27" s="24"/>
      <c r="I27" s="31">
        <f>SUM(I5:I9,I11:I22)+I23+I24+I25+I26</f>
        <v>2594517.1199999996</v>
      </c>
      <c r="J27" s="19"/>
      <c r="K27" s="51"/>
    </row>
    <row r="28" spans="1:11" x14ac:dyDescent="0.25">
      <c r="A28" s="25"/>
      <c r="B28" s="59"/>
      <c r="C28" s="59"/>
      <c r="D28" s="59"/>
      <c r="E28" s="59"/>
      <c r="F28" s="25"/>
      <c r="G28" s="25"/>
      <c r="H28" s="25"/>
      <c r="I28" s="26"/>
      <c r="J28" s="25"/>
      <c r="K28" s="25"/>
    </row>
    <row r="29" spans="1:11" x14ac:dyDescent="0.25">
      <c r="A29" s="25"/>
      <c r="B29" s="25"/>
      <c r="C29" s="27"/>
      <c r="D29" s="28"/>
      <c r="E29" s="28"/>
      <c r="F29" s="25"/>
      <c r="G29" s="25"/>
      <c r="H29" s="25"/>
      <c r="I29" s="25"/>
      <c r="J29" s="25"/>
      <c r="K29" s="25"/>
    </row>
    <row r="30" spans="1:11" x14ac:dyDescent="0.25">
      <c r="A30" s="25"/>
      <c r="B30" s="25"/>
      <c r="C30" s="28"/>
      <c r="D30" s="28"/>
      <c r="E30" s="28"/>
      <c r="F30" s="25"/>
      <c r="G30" s="25"/>
      <c r="H30" s="25"/>
      <c r="I30" s="29"/>
      <c r="J30" s="25"/>
    </row>
  </sheetData>
  <sheetProtection formatCells="0" formatColumns="0" formatRows="0" insertColumns="0" insertRows="0" insertHyperlinks="0" deleteColumns="0" deleteRows="0" sort="0" autoFilter="0" pivotTables="0"/>
  <autoFilter ref="A3:K27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28:E28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02" x14ac:dyDescent="0.25">
      <c r="A2" s="10" t="s">
        <v>0</v>
      </c>
      <c r="B2" s="1" t="s">
        <v>1</v>
      </c>
      <c r="C2" s="65" t="s">
        <v>2</v>
      </c>
      <c r="D2" s="65"/>
      <c r="E2" s="65"/>
      <c r="F2" s="65"/>
      <c r="G2" s="66" t="s">
        <v>3</v>
      </c>
      <c r="H2" s="67"/>
      <c r="I2" s="67"/>
      <c r="J2" s="68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2015-04-16T05:34:02Z</cp:lastPrinted>
  <dcterms:created xsi:type="dcterms:W3CDTF">2010-10-26T03:31:14Z</dcterms:created>
  <dcterms:modified xsi:type="dcterms:W3CDTF">2015-04-16T05:36:33Z</dcterms:modified>
</cp:coreProperties>
</file>