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приложение" sheetId="1" r:id="rId1"/>
  </sheets>
  <definedNames>
    <definedName name="_xlnm.Print_Titles" localSheetId="0">'приложение'!$A:$B</definedName>
    <definedName name="_xlnm.Print_Area" localSheetId="0">'приложение'!$A$1:$AD$9</definedName>
  </definedNames>
  <calcPr fullCalcOnLoad="1"/>
</workbook>
</file>

<file path=xl/sharedStrings.xml><?xml version="1.0" encoding="utf-8"?>
<sst xmlns="http://schemas.openxmlformats.org/spreadsheetml/2006/main" count="130" uniqueCount="102">
  <si>
    <t>Название</t>
  </si>
  <si>
    <t>Описание проекта</t>
  </si>
  <si>
    <t>Фактическое расположение</t>
  </si>
  <si>
    <t>Финансирование по проекту</t>
  </si>
  <si>
    <t>Государственная поддержка</t>
  </si>
  <si>
    <t>Срок реализации проекта</t>
  </si>
  <si>
    <t>Обеспеченность проекта</t>
  </si>
  <si>
    <t>Инициатор</t>
  </si>
  <si>
    <t>Ответственный за реализацию инвестиционного проекта</t>
  </si>
  <si>
    <t>Координаты</t>
  </si>
  <si>
    <t>Инвестиционная емкость проекта, рублей</t>
  </si>
  <si>
    <t>Потребность в финансировании, рублей</t>
  </si>
  <si>
    <t>Источник финансирования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</si>
  <si>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</si>
  <si>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</si>
  <si>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</si>
  <si>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</si>
  <si>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</si>
  <si>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</si>
  <si>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</si>
  <si>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</si>
  <si>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Объем оказанной государственной поддержки, рублей</t>
  </si>
  <si>
    <t>Поддержка муниципалитета *</t>
  </si>
  <si>
    <t>Объем оказанной поддержки, рублей</t>
  </si>
  <si>
    <t>Описание площадки</t>
  </si>
  <si>
    <t>ru</t>
  </si>
  <si>
    <t>Да</t>
  </si>
  <si>
    <t>Гринфилд</t>
  </si>
  <si>
    <t>Ханты-Мансийский район</t>
  </si>
  <si>
    <t>Собственные средства на реализацию проекта, рублей</t>
  </si>
  <si>
    <t>Указать форму оказанной поддержки</t>
  </si>
  <si>
    <t>Обеспеченность инженерными сетями</t>
  </si>
  <si>
    <t>61.259054,73.16725
(координаты необходимо указать в десятичных градусах)</t>
  </si>
  <si>
    <t>указать этап из ниже перечисленных</t>
  </si>
  <si>
    <t>выбрать стадию из ниже перечисленных</t>
  </si>
  <si>
    <t>выбрать из ниже перечисленных</t>
  </si>
  <si>
    <t>Описание площадки, наличие строений, их состояние, площадь</t>
  </si>
  <si>
    <t xml:space="preserve">
заполнение кроме ДА/НЕТ не допускается</t>
  </si>
  <si>
    <t>Гринфилд/Браунфилд</t>
  </si>
  <si>
    <t>Указать ответственный департамент за реализацию проекта, ФИО, должность, контакты</t>
  </si>
  <si>
    <t>Указать инициатора проекта, ФИО, должность, контакты (телефон. E-mail)</t>
  </si>
  <si>
    <t>Указать предполагаемый адрес/фактический адрес площадки</t>
  </si>
  <si>
    <t>Указать отрасль из ниже перечисленных (в случае отсутствия подходящей отрасли в электронном письме указать на необходимость корректировки перечня отраслей)</t>
  </si>
  <si>
    <t>Указать наличие сырья для производства продукции, предполагаемые логистические схемы</t>
  </si>
  <si>
    <t>Наличие на участке: электроэнергии, газа, водоснабжения/отведения) резервная мощность подключения, удаленность до точки подключения</t>
  </si>
  <si>
    <t>сельское хозяйство</t>
  </si>
  <si>
    <t>да</t>
  </si>
  <si>
    <t>Ханты-Мансийский район, д.Ярки</t>
  </si>
  <si>
    <t>планируемый</t>
  </si>
  <si>
    <t>нет</t>
  </si>
  <si>
    <t>финансовая</t>
  </si>
  <si>
    <t xml:space="preserve">да </t>
  </si>
  <si>
    <t>бюджет округа, бюджет муниципального образования, собственные средства</t>
  </si>
  <si>
    <t>строительство</t>
  </si>
  <si>
    <t xml:space="preserve">нет </t>
  </si>
  <si>
    <t>электроснабжение, газоснабжение, водоснабжение на участке имеется. Запланированы мероприятия по увеличению производительности ГРС Ярки до 5000 м³/ч, увеличение производительности ВОС до 60м³/ч</t>
  </si>
  <si>
    <t xml:space="preserve">Строительство тепличного комплекса 5,2 га </t>
  </si>
  <si>
    <t>увеличение производства овощной продукции и иных культур с использованием передовых технологий</t>
  </si>
  <si>
    <t>начальник управления реального сектора экономики комитета экономической политики администрации Ханты-Мансийского района</t>
  </si>
  <si>
    <t>Строительство логистического комплекса</t>
  </si>
  <si>
    <t>создание условий для оказания широкого спектра складских услуг</t>
  </si>
  <si>
    <t>логистические услуги (хранение и складирование)</t>
  </si>
  <si>
    <t>ООО «Терминал», генеральный директор Чернега Владимир Васильевич</t>
  </si>
  <si>
    <t>начальник отдела эффективности реализации программ управления планирования, мониторинга  социально-экономического развития комитета экономической политики администрации Ханты-Мансийского района</t>
  </si>
  <si>
    <t>№ п/п</t>
  </si>
  <si>
    <t>кредитные средства</t>
  </si>
  <si>
    <t>69.49299409, 60.97001870</t>
  </si>
  <si>
    <t>Площадь участка 285581 кв.м</t>
  </si>
  <si>
    <t>В непосредственной близости  от границы земельного участка расположены сети электроснабжения (29 м).</t>
  </si>
  <si>
    <t>Площадь участка 30000 кв.м</t>
  </si>
  <si>
    <t>Строительство цеха убоя</t>
  </si>
  <si>
    <t xml:space="preserve">увеличение производства продукции животноводства и снабжение населения мясной продукцией </t>
  </si>
  <si>
    <t>Ханты-Мансийский район, с. Батово</t>
  </si>
  <si>
    <t>реализуемый</t>
  </si>
  <si>
    <t xml:space="preserve">КФХ Воронцова Аркадия Аркадьевича
</t>
  </si>
  <si>
    <t xml:space="preserve">начальник отдела труда, предприни-мательства и потребительского рынка управления реального сектора 
экономики комитета экономической политики
</t>
  </si>
  <si>
    <t>Площадь участка 23382 кв.м</t>
  </si>
  <si>
    <t>сети элекстроснабжения, водоснабжение (скважина)</t>
  </si>
  <si>
    <t xml:space="preserve">Ханты-Мансийский район (в районе съезда с автодороги «Югра» на автозимник до д. Согом)
</t>
  </si>
  <si>
    <t xml:space="preserve">Наличие инвестиционной площадки </t>
  </si>
  <si>
    <t xml:space="preserve">Тип площадки </t>
  </si>
  <si>
    <t xml:space="preserve">Муниципальное образование </t>
  </si>
  <si>
    <t>5 604 500,0 (планируемые к получению)</t>
  </si>
  <si>
    <t>60.403222,
69.849250</t>
  </si>
  <si>
    <t>60.985556,
68.962861</t>
  </si>
  <si>
    <t xml:space="preserve">ОАО «Агрофирма»,
генеральный директор Репин Игорь Леонидович
</t>
  </si>
  <si>
    <t>Отрасль</t>
  </si>
  <si>
    <t xml:space="preserve">Этап </t>
  </si>
  <si>
    <t xml:space="preserve">Стадия проекта </t>
  </si>
  <si>
    <t xml:space="preserve">Вид работ </t>
  </si>
  <si>
    <t xml:space="preserve">приложение к письму </t>
  </si>
  <si>
    <t>4.</t>
  </si>
  <si>
    <t>Придорожный сервис «Черемхи»</t>
  </si>
  <si>
    <t>Ханты-Мансийский район, 3 км автодороги «ЮГРА» Ханты-Мансийск – Нягань</t>
  </si>
  <si>
    <t>оказание услуг придорожного сервиса</t>
  </si>
  <si>
    <t>деятельность гостиниц и предприятий общественного питания</t>
  </si>
  <si>
    <t>собственные средства, кредитные средства</t>
  </si>
  <si>
    <t>ИП Разбойникова Елена Викторовна</t>
  </si>
  <si>
    <t>начальник оуправления планирования, мониторинга  социально-экономического развития комитета экономической политики администрации Ханты-Мансийского района</t>
  </si>
  <si>
    <t>В непосредственной близости  от границы земельного участка расположены сети электроснабжения (60 м), газоснабжения (110 м)</t>
  </si>
  <si>
    <t>60.99726134  68.91298150</t>
  </si>
  <si>
    <t>Площадь участка 4000 кв.м.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</si>
</sst>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5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176" fontId="8" fillId="0" borderId="0" xfId="0" applyNumberFormat="1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176" fontId="7" fillId="0" borderId="10" xfId="0" applyNumberFormat="1" applyFont="1" applyFill="1" applyBorder="1" applyAlignment="1" applyProtection="1">
      <alignment vertical="top" wrapText="1"/>
      <protection/>
    </xf>
    <xf numFmtId="176" fontId="7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176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176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"/>
  <sheetViews>
    <sheetView tabSelected="1" zoomScale="55" zoomScaleNormal="55" zoomScaleSheetLayoutView="55" workbookViewId="0" topLeftCell="A1">
      <pane ySplit="6" topLeftCell="A8" activePane="bottomLeft" state="frozen"/>
      <selection pane="topLeft" activeCell="A1" sqref="A1"/>
      <selection pane="bottomLeft" activeCell="AC10" sqref="AC10"/>
    </sheetView>
  </sheetViews>
  <sheetFormatPr defaultColWidth="9.33203125" defaultRowHeight="11.25"/>
  <cols>
    <col min="1" max="1" width="7.66015625" style="8" customWidth="1"/>
    <col min="2" max="2" width="22" style="0" customWidth="1"/>
    <col min="3" max="3" width="30.16015625" style="0" customWidth="1"/>
    <col min="4" max="4" width="25.5" style="0" customWidth="1"/>
    <col min="5" max="5" width="24.16015625" style="0" customWidth="1"/>
    <col min="6" max="6" width="20.33203125" style="0" customWidth="1"/>
    <col min="7" max="7" width="18.33203125" style="0" customWidth="1"/>
    <col min="8" max="8" width="20.16015625" style="0" customWidth="1"/>
    <col min="9" max="9" width="22.83203125" style="0" customWidth="1"/>
    <col min="10" max="10" width="21.33203125" style="0" customWidth="1"/>
    <col min="11" max="11" width="21" style="0" customWidth="1"/>
    <col min="12" max="12" width="18" style="0" customWidth="1"/>
    <col min="13" max="13" width="14.66015625" style="0" customWidth="1"/>
    <col min="14" max="14" width="16.83203125" style="0" customWidth="1"/>
    <col min="15" max="15" width="20.5" style="0" customWidth="1"/>
    <col min="16" max="16" width="16" style="0" customWidth="1"/>
    <col min="17" max="17" width="15.66015625" style="0" customWidth="1"/>
    <col min="18" max="18" width="17.66015625" style="0" customWidth="1"/>
    <col min="19" max="19" width="10.16015625" style="0" customWidth="1"/>
    <col min="20" max="20" width="10.5" style="0" customWidth="1"/>
    <col min="21" max="21" width="18" style="0" customWidth="1"/>
    <col min="22" max="22" width="15" style="0" customWidth="1"/>
    <col min="23" max="23" width="14.66015625" style="0" customWidth="1"/>
    <col min="24" max="24" width="18" style="0" customWidth="1"/>
    <col min="25" max="25" width="28.16015625" style="0" customWidth="1"/>
    <col min="26" max="26" width="17.16015625" style="0" customWidth="1"/>
    <col min="27" max="27" width="21" style="0" customWidth="1"/>
    <col min="28" max="28" width="26" style="0" customWidth="1"/>
    <col min="29" max="29" width="20.16015625" style="0" customWidth="1"/>
    <col min="30" max="30" width="9.33203125" style="0" hidden="1" customWidth="1"/>
    <col min="32" max="32" width="19.16015625" style="0" customWidth="1"/>
  </cols>
  <sheetData>
    <row r="1" spans="13:29" ht="30" customHeight="1">
      <c r="M1" s="37" t="s">
        <v>90</v>
      </c>
      <c r="N1" s="37"/>
      <c r="O1" s="37"/>
      <c r="P1" s="37"/>
      <c r="Q1" s="37"/>
      <c r="R1" s="37"/>
      <c r="S1" s="37"/>
      <c r="T1" s="37"/>
      <c r="U1" s="38"/>
      <c r="V1" s="38"/>
      <c r="W1" s="38"/>
      <c r="X1" s="38"/>
      <c r="Y1" s="38"/>
      <c r="Z1" s="38"/>
      <c r="AA1" s="38"/>
      <c r="AB1" s="38"/>
      <c r="AC1" s="38"/>
    </row>
    <row r="2" spans="1:29" s="1" customFormat="1" ht="33.75" customHeight="1">
      <c r="A2" s="39" t="s">
        <v>64</v>
      </c>
      <c r="B2" s="35" t="s">
        <v>0</v>
      </c>
      <c r="C2" s="33" t="s">
        <v>1</v>
      </c>
      <c r="D2" s="33" t="s">
        <v>2</v>
      </c>
      <c r="E2" s="33" t="s">
        <v>86</v>
      </c>
      <c r="F2" s="33" t="s">
        <v>87</v>
      </c>
      <c r="G2" s="33" t="s">
        <v>88</v>
      </c>
      <c r="H2" s="33" t="s">
        <v>89</v>
      </c>
      <c r="I2" s="33" t="s">
        <v>3</v>
      </c>
      <c r="J2" s="33"/>
      <c r="K2" s="33"/>
      <c r="L2" s="33"/>
      <c r="M2" s="33" t="s">
        <v>4</v>
      </c>
      <c r="N2" s="33"/>
      <c r="O2" s="33"/>
      <c r="P2" s="33"/>
      <c r="Q2" s="33"/>
      <c r="R2" s="33"/>
      <c r="S2" s="33" t="s">
        <v>5</v>
      </c>
      <c r="T2" s="33"/>
      <c r="U2" s="33" t="s">
        <v>6</v>
      </c>
      <c r="V2" s="33"/>
      <c r="W2" s="33"/>
      <c r="X2" s="33"/>
      <c r="Y2" s="33"/>
      <c r="Z2" s="33" t="s">
        <v>81</v>
      </c>
      <c r="AA2" s="33" t="s">
        <v>7</v>
      </c>
      <c r="AB2" s="33" t="s">
        <v>8</v>
      </c>
      <c r="AC2" s="33" t="s">
        <v>9</v>
      </c>
    </row>
    <row r="3" spans="1:29" s="1" customFormat="1" ht="33.75" customHeight="1">
      <c r="A3" s="40"/>
      <c r="B3" s="35"/>
      <c r="C3" s="33"/>
      <c r="D3" s="33"/>
      <c r="E3" s="33"/>
      <c r="F3" s="33"/>
      <c r="G3" s="33"/>
      <c r="H3" s="33"/>
      <c r="I3" s="33" t="s">
        <v>10</v>
      </c>
      <c r="J3" s="33" t="s">
        <v>29</v>
      </c>
      <c r="K3" s="33" t="s">
        <v>11</v>
      </c>
      <c r="L3" s="33" t="s">
        <v>12</v>
      </c>
      <c r="M3" s="33" t="s">
        <v>13</v>
      </c>
      <c r="N3" s="33"/>
      <c r="O3" s="33"/>
      <c r="P3" s="33" t="s">
        <v>14</v>
      </c>
      <c r="Q3" s="33"/>
      <c r="R3" s="33"/>
      <c r="S3" s="33" t="s">
        <v>15</v>
      </c>
      <c r="T3" s="33" t="s">
        <v>16</v>
      </c>
      <c r="U3" s="33" t="s">
        <v>17</v>
      </c>
      <c r="V3" s="33"/>
      <c r="W3" s="33"/>
      <c r="X3" s="33" t="s">
        <v>18</v>
      </c>
      <c r="Y3" s="33" t="s">
        <v>31</v>
      </c>
      <c r="Z3" s="33"/>
      <c r="AA3" s="33"/>
      <c r="AB3" s="33"/>
      <c r="AC3" s="33"/>
    </row>
    <row r="4" spans="1:29" s="1" customFormat="1" ht="101.25" customHeight="1">
      <c r="A4" s="40"/>
      <c r="B4" s="36"/>
      <c r="C4" s="34"/>
      <c r="D4" s="34"/>
      <c r="E4" s="34"/>
      <c r="F4" s="34"/>
      <c r="G4" s="34"/>
      <c r="H4" s="34"/>
      <c r="I4" s="34"/>
      <c r="J4" s="34"/>
      <c r="K4" s="34"/>
      <c r="L4" s="34"/>
      <c r="M4" s="33" t="s">
        <v>19</v>
      </c>
      <c r="N4" s="33" t="s">
        <v>20</v>
      </c>
      <c r="O4" s="33" t="s">
        <v>21</v>
      </c>
      <c r="P4" s="33" t="s">
        <v>22</v>
      </c>
      <c r="Q4" s="33" t="s">
        <v>20</v>
      </c>
      <c r="R4" s="33" t="s">
        <v>23</v>
      </c>
      <c r="S4" s="34"/>
      <c r="T4" s="34"/>
      <c r="U4" s="33" t="s">
        <v>79</v>
      </c>
      <c r="V4" s="33" t="s">
        <v>80</v>
      </c>
      <c r="W4" s="33" t="s">
        <v>24</v>
      </c>
      <c r="X4" s="34"/>
      <c r="Y4" s="34"/>
      <c r="Z4" s="34"/>
      <c r="AA4" s="34"/>
      <c r="AB4" s="34"/>
      <c r="AC4" s="34"/>
    </row>
    <row r="5" spans="1:30" s="1" customFormat="1" ht="161.25" customHeight="1" hidden="1">
      <c r="A5" s="41"/>
      <c r="B5" s="18"/>
      <c r="C5" s="19" t="s">
        <v>1</v>
      </c>
      <c r="D5" s="19" t="s">
        <v>41</v>
      </c>
      <c r="E5" s="19" t="s">
        <v>42</v>
      </c>
      <c r="F5" s="19" t="s">
        <v>33</v>
      </c>
      <c r="G5" s="19" t="s">
        <v>34</v>
      </c>
      <c r="H5" s="19" t="s">
        <v>35</v>
      </c>
      <c r="I5" s="19"/>
      <c r="J5" s="19"/>
      <c r="K5" s="19"/>
      <c r="L5" s="19"/>
      <c r="M5" s="19" t="s">
        <v>37</v>
      </c>
      <c r="N5" s="19" t="s">
        <v>30</v>
      </c>
      <c r="O5" s="19"/>
      <c r="P5" s="19" t="s">
        <v>37</v>
      </c>
      <c r="Q5" s="19" t="s">
        <v>30</v>
      </c>
      <c r="R5" s="19"/>
      <c r="S5" s="19"/>
      <c r="T5" s="19"/>
      <c r="U5" s="19" t="s">
        <v>37</v>
      </c>
      <c r="V5" s="19" t="s">
        <v>38</v>
      </c>
      <c r="W5" s="19" t="s">
        <v>36</v>
      </c>
      <c r="X5" s="19" t="s">
        <v>43</v>
      </c>
      <c r="Y5" s="19" t="s">
        <v>44</v>
      </c>
      <c r="Z5" s="19"/>
      <c r="AA5" s="19" t="s">
        <v>40</v>
      </c>
      <c r="AB5" s="19" t="s">
        <v>39</v>
      </c>
      <c r="AC5" s="19" t="s">
        <v>32</v>
      </c>
      <c r="AD5" s="1" t="s">
        <v>25</v>
      </c>
    </row>
    <row r="6" spans="1:29" s="6" customFormat="1" ht="20.25" customHeight="1">
      <c r="A6" s="10"/>
      <c r="B6" s="9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</row>
    <row r="7" spans="1:31" s="2" customFormat="1" ht="205.5" customHeight="1">
      <c r="A7" s="11">
        <v>1</v>
      </c>
      <c r="B7" s="21" t="s">
        <v>56</v>
      </c>
      <c r="C7" s="22" t="s">
        <v>57</v>
      </c>
      <c r="D7" s="22" t="s">
        <v>47</v>
      </c>
      <c r="E7" s="13" t="s">
        <v>45</v>
      </c>
      <c r="F7" s="13" t="s">
        <v>53</v>
      </c>
      <c r="G7" s="13" t="s">
        <v>73</v>
      </c>
      <c r="H7" s="13" t="s">
        <v>53</v>
      </c>
      <c r="I7" s="23">
        <v>1717500000</v>
      </c>
      <c r="J7" s="24">
        <v>600000000</v>
      </c>
      <c r="K7" s="25">
        <f>I7-J7</f>
        <v>1117500000</v>
      </c>
      <c r="L7" s="12" t="s">
        <v>65</v>
      </c>
      <c r="M7" s="11" t="s">
        <v>46</v>
      </c>
      <c r="N7" s="11">
        <v>0</v>
      </c>
      <c r="O7" s="26" t="s">
        <v>82</v>
      </c>
      <c r="P7" s="11" t="s">
        <v>49</v>
      </c>
      <c r="Q7" s="11">
        <v>0</v>
      </c>
      <c r="R7" s="24">
        <v>0</v>
      </c>
      <c r="S7" s="13">
        <v>2016</v>
      </c>
      <c r="T7" s="11">
        <v>2018</v>
      </c>
      <c r="U7" s="11" t="s">
        <v>26</v>
      </c>
      <c r="V7" s="11" t="s">
        <v>27</v>
      </c>
      <c r="W7" s="13" t="s">
        <v>67</v>
      </c>
      <c r="X7" s="27"/>
      <c r="Y7" s="22" t="s">
        <v>55</v>
      </c>
      <c r="Z7" s="13" t="s">
        <v>28</v>
      </c>
      <c r="AA7" s="13" t="s">
        <v>85</v>
      </c>
      <c r="AB7" s="22" t="s">
        <v>58</v>
      </c>
      <c r="AC7" s="22" t="s">
        <v>66</v>
      </c>
      <c r="AD7" s="3"/>
      <c r="AE7" s="3"/>
    </row>
    <row r="8" spans="1:79" s="15" customFormat="1" ht="161.25" customHeight="1">
      <c r="A8" s="11">
        <v>2</v>
      </c>
      <c r="B8" s="21" t="s">
        <v>70</v>
      </c>
      <c r="C8" s="22" t="s">
        <v>71</v>
      </c>
      <c r="D8" s="22" t="s">
        <v>72</v>
      </c>
      <c r="E8" s="13" t="s">
        <v>45</v>
      </c>
      <c r="F8" s="13" t="s">
        <v>53</v>
      </c>
      <c r="G8" s="13" t="s">
        <v>73</v>
      </c>
      <c r="H8" s="13" t="s">
        <v>53</v>
      </c>
      <c r="I8" s="26">
        <v>3218398</v>
      </c>
      <c r="J8" s="26">
        <v>1609199</v>
      </c>
      <c r="K8" s="26">
        <f>I8-J8</f>
        <v>1609199</v>
      </c>
      <c r="L8" s="26" t="s">
        <v>52</v>
      </c>
      <c r="M8" s="26" t="s">
        <v>46</v>
      </c>
      <c r="N8" s="26" t="s">
        <v>50</v>
      </c>
      <c r="O8" s="26">
        <v>1118546.53</v>
      </c>
      <c r="P8" s="26" t="s">
        <v>51</v>
      </c>
      <c r="Q8" s="26" t="s">
        <v>50</v>
      </c>
      <c r="R8" s="26">
        <v>140631.6</v>
      </c>
      <c r="S8" s="13">
        <v>2014</v>
      </c>
      <c r="T8" s="11">
        <v>2016</v>
      </c>
      <c r="U8" s="11" t="s">
        <v>46</v>
      </c>
      <c r="V8" s="11" t="s">
        <v>27</v>
      </c>
      <c r="W8" s="13" t="s">
        <v>76</v>
      </c>
      <c r="X8" s="11"/>
      <c r="Y8" s="28" t="s">
        <v>77</v>
      </c>
      <c r="Z8" s="13" t="s">
        <v>28</v>
      </c>
      <c r="AA8" s="13" t="s">
        <v>74</v>
      </c>
      <c r="AB8" s="22" t="s">
        <v>75</v>
      </c>
      <c r="AC8" s="22" t="s">
        <v>83</v>
      </c>
      <c r="AD8" s="14"/>
      <c r="AE8" s="7"/>
      <c r="AF8" s="17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31" s="1" customFormat="1" ht="253.5" customHeight="1">
      <c r="A9" s="11">
        <v>3</v>
      </c>
      <c r="B9" s="22" t="s">
        <v>59</v>
      </c>
      <c r="C9" s="22" t="s">
        <v>60</v>
      </c>
      <c r="D9" s="22" t="s">
        <v>78</v>
      </c>
      <c r="E9" s="13" t="s">
        <v>61</v>
      </c>
      <c r="F9" s="11" t="s">
        <v>53</v>
      </c>
      <c r="G9" s="13" t="s">
        <v>48</v>
      </c>
      <c r="H9" s="13" t="s">
        <v>53</v>
      </c>
      <c r="I9" s="24">
        <v>80000000</v>
      </c>
      <c r="J9" s="24">
        <v>30000000</v>
      </c>
      <c r="K9" s="24">
        <v>50000000</v>
      </c>
      <c r="L9" s="13" t="s">
        <v>65</v>
      </c>
      <c r="M9" s="11" t="s">
        <v>54</v>
      </c>
      <c r="N9" s="11">
        <v>0</v>
      </c>
      <c r="O9" s="11">
        <v>0</v>
      </c>
      <c r="P9" s="11" t="s">
        <v>49</v>
      </c>
      <c r="Q9" s="11">
        <v>0</v>
      </c>
      <c r="R9" s="11">
        <v>0</v>
      </c>
      <c r="S9" s="11">
        <v>2016</v>
      </c>
      <c r="T9" s="11">
        <v>2026</v>
      </c>
      <c r="U9" s="11" t="s">
        <v>49</v>
      </c>
      <c r="V9" s="13"/>
      <c r="W9" s="13" t="s">
        <v>69</v>
      </c>
      <c r="X9" s="11"/>
      <c r="Y9" s="28" t="s">
        <v>68</v>
      </c>
      <c r="Z9" s="13" t="s">
        <v>28</v>
      </c>
      <c r="AA9" s="13" t="s">
        <v>62</v>
      </c>
      <c r="AB9" s="22" t="s">
        <v>63</v>
      </c>
      <c r="AC9" s="22" t="s">
        <v>84</v>
      </c>
      <c r="AD9" s="3"/>
      <c r="AE9" s="3"/>
    </row>
    <row r="10" spans="1:32" ht="262.5">
      <c r="A10" s="10" t="s">
        <v>91</v>
      </c>
      <c r="B10" s="29" t="s">
        <v>92</v>
      </c>
      <c r="C10" s="29" t="s">
        <v>94</v>
      </c>
      <c r="D10" s="29" t="s">
        <v>93</v>
      </c>
      <c r="E10" s="29" t="s">
        <v>95</v>
      </c>
      <c r="F10" s="13" t="s">
        <v>53</v>
      </c>
      <c r="G10" s="13" t="s">
        <v>73</v>
      </c>
      <c r="H10" s="13" t="s">
        <v>53</v>
      </c>
      <c r="I10" s="31">
        <v>38000000</v>
      </c>
      <c r="J10" s="31">
        <v>28000</v>
      </c>
      <c r="K10" s="31">
        <v>10000</v>
      </c>
      <c r="L10" s="29" t="s">
        <v>96</v>
      </c>
      <c r="M10" s="30" t="s">
        <v>54</v>
      </c>
      <c r="N10" s="30">
        <v>0</v>
      </c>
      <c r="O10" s="30">
        <v>0</v>
      </c>
      <c r="P10" s="30" t="s">
        <v>49</v>
      </c>
      <c r="Q10" s="30">
        <v>0</v>
      </c>
      <c r="R10" s="30">
        <v>0</v>
      </c>
      <c r="S10" s="30">
        <v>2019</v>
      </c>
      <c r="T10" s="30">
        <v>2020</v>
      </c>
      <c r="U10" s="30" t="s">
        <v>49</v>
      </c>
      <c r="V10" s="30"/>
      <c r="W10" s="42" t="s">
        <v>101</v>
      </c>
      <c r="X10" s="30"/>
      <c r="Y10" s="42" t="s">
        <v>99</v>
      </c>
      <c r="Z10" s="13" t="s">
        <v>28</v>
      </c>
      <c r="AA10" s="29" t="s">
        <v>97</v>
      </c>
      <c r="AB10" s="32" t="s">
        <v>98</v>
      </c>
      <c r="AC10" s="42" t="s">
        <v>100</v>
      </c>
      <c r="AD10" s="7"/>
      <c r="AE10" s="7"/>
      <c r="AF10" s="1"/>
    </row>
    <row r="11" spans="2:31" ht="18">
      <c r="B11" s="4"/>
      <c r="C11" s="4"/>
      <c r="D11" s="4"/>
      <c r="E11" s="4"/>
      <c r="F11" s="4"/>
      <c r="G11" s="4"/>
      <c r="H11" s="4"/>
      <c r="I11" s="2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8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8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8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8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</sheetData>
  <sheetProtection formatCells="0" formatColumns="0" formatRows="0" insertColumns="0" insertRows="0" insertHyperlinks="0" deleteColumns="0" deleteRows="0" sort="0" autoFilter="0" pivotTables="0"/>
  <mergeCells count="28">
    <mergeCell ref="M1:AC1"/>
    <mergeCell ref="A2:A5"/>
    <mergeCell ref="AC2:AC4"/>
    <mergeCell ref="S3:S4"/>
    <mergeCell ref="T3:T4"/>
    <mergeCell ref="U3:W3"/>
    <mergeCell ref="S2:T2"/>
    <mergeCell ref="L3:L4"/>
    <mergeCell ref="M3:O3"/>
    <mergeCell ref="P3:R3"/>
    <mergeCell ref="U2:Y2"/>
    <mergeCell ref="Z2:Z4"/>
    <mergeCell ref="AA2:AA4"/>
    <mergeCell ref="AB2:AB4"/>
    <mergeCell ref="X3:X4"/>
    <mergeCell ref="Y3:Y4"/>
    <mergeCell ref="M2:R2"/>
    <mergeCell ref="I3:I4"/>
    <mergeCell ref="J3:J4"/>
    <mergeCell ref="K3:K4"/>
    <mergeCell ref="H2:H4"/>
    <mergeCell ref="I2:L2"/>
    <mergeCell ref="B2:B4"/>
    <mergeCell ref="C2:C4"/>
    <mergeCell ref="D2:D4"/>
    <mergeCell ref="E2:E4"/>
    <mergeCell ref="F2:F4"/>
    <mergeCell ref="G2:G4"/>
  </mergeCells>
  <dataValidations count="2">
    <dataValidation showInputMessage="1" showErrorMessage="1" promptTitle="Language" prompt="Русский" errorTitle="Input error" error="Value is not in list." sqref="L5:L6 N5:N6 B5:D6 W5:Y6 Q5:Q6 AA5:AC6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I5:K6 R5:T6">
      <formula1>-999999999999999</formula1>
      <formula2>999999999999999</formula2>
    </dataValidation>
  </dataValidation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scale="2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Сухинина О.М.</cp:lastModifiedBy>
  <cp:lastPrinted>2018-12-07T10:46:45Z</cp:lastPrinted>
  <dcterms:created xsi:type="dcterms:W3CDTF">2015-07-23T15:59:59Z</dcterms:created>
  <dcterms:modified xsi:type="dcterms:W3CDTF">2019-04-17T11:52:47Z</dcterms:modified>
  <cp:category/>
  <cp:version/>
  <cp:contentType/>
  <cp:contentStatus/>
</cp:coreProperties>
</file>