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3" i="1"/>
  <c r="H13"/>
  <c r="J16"/>
  <c r="I16"/>
  <c r="H16"/>
  <c r="G16"/>
  <c r="F16"/>
  <c r="J10"/>
  <c r="I10"/>
  <c r="H10"/>
  <c r="G10"/>
  <c r="F10"/>
</calcChain>
</file>

<file path=xl/sharedStrings.xml><?xml version="1.0" encoding="utf-8"?>
<sst xmlns="http://schemas.openxmlformats.org/spreadsheetml/2006/main" count="45" uniqueCount="31">
  <si>
    <t>Приложение 1</t>
  </si>
  <si>
    <t>Планируемые закупки товаров, работ, услуг у субъектов малого предпринимательства, социально ориентированных некоммерческих организаций № 44-фз</t>
  </si>
  <si>
    <t>Наименование ГРБС/подведомственного учреждения</t>
  </si>
  <si>
    <t>объект закупки</t>
  </si>
  <si>
    <t>ИКЗ плана-графика</t>
  </si>
  <si>
    <t>предмет контракта</t>
  </si>
  <si>
    <t>Способ определения поставщика (подрядчика, исполнителя)</t>
  </si>
  <si>
    <t>НМЦК контракта, тыс.р.</t>
  </si>
  <si>
    <t>на текущий финансовый год</t>
  </si>
  <si>
    <t>на плановый период</t>
  </si>
  <si>
    <t>на первый год</t>
  </si>
  <si>
    <t>на второй год</t>
  </si>
  <si>
    <t>последующие годы</t>
  </si>
  <si>
    <t>планируемый срок начала осуществления закупки (месяц, год)</t>
  </si>
  <si>
    <t>итого закупок в 2022 году</t>
  </si>
  <si>
    <t>итого закупок в 2023 году</t>
  </si>
  <si>
    <t>итого закупок в 2024 году</t>
  </si>
  <si>
    <t>депимущества района</t>
  </si>
  <si>
    <t>Приобретение жилых помещений</t>
  </si>
  <si>
    <t>№ п/п</t>
  </si>
  <si>
    <t>223860102609386010100100010006810412</t>
  </si>
  <si>
    <t>электронный аукцион</t>
  </si>
  <si>
    <t>Приобретение жилых помещений специализированного жилищного фонда по договорам найма специализированных жилых помещений для детей-сирот и детей, оставшихся без попечения родителей</t>
  </si>
  <si>
    <t>223860102609386010100100020006810412</t>
  </si>
  <si>
    <t>233860102609386010100100010006810412</t>
  </si>
  <si>
    <t>243860102609386010100100070006810412</t>
  </si>
  <si>
    <t>243860102609386010100100080006810412</t>
  </si>
  <si>
    <t>233860102609386010100100070006810412</t>
  </si>
  <si>
    <t>исп. Бояркина Р.Н.</t>
  </si>
  <si>
    <t>планируемые платежи, тыс.р.</t>
  </si>
  <si>
    <t>т: 352-814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</si>
</sst>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vertical="center"/>
    </xf>
    <xf numFmtId="17" fontId="3" fillId="0" borderId="1" xfId="0" applyNumberFormat="1" applyFont="1" applyBorder="1" applyAlignment="1">
      <alignment vertical="center"/>
    </xf>
    <xf numFmtId="0" fontId="5" fillId="0" borderId="0" xfId="0" applyFont="1" applyBorder="1"/>
    <xf numFmtId="0" fontId="5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topLeftCell="A10" workbookViewId="0">
      <selection activeCell="B19" sqref="B19"/>
    </sheetView>
  </sheetViews>
  <sheetFormatPr defaultRowHeight="15"/>
  <cols>
    <col min="1" max="1" width="4.85546875" customWidth="1"/>
    <col min="2" max="2" width="14.5703125" customWidth="1"/>
    <col min="3" max="3" width="20.85546875" customWidth="1"/>
    <col min="4" max="4" width="26.85546875" customWidth="1"/>
    <col min="5" max="5" width="12.140625" customWidth="1"/>
    <col min="6" max="6" width="10" customWidth="1"/>
    <col min="8" max="8" width="9.5703125" customWidth="1"/>
    <col min="9" max="9" width="8.7109375" customWidth="1"/>
    <col min="10" max="10" width="6.42578125" customWidth="1"/>
    <col min="11" max="11" width="6.85546875" customWidth="1"/>
  </cols>
  <sheetData>
    <row r="1" spans="1:16" ht="15.7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5"/>
      <c r="M1" s="15"/>
      <c r="N1" s="15"/>
      <c r="O1" s="15"/>
    </row>
    <row r="2" spans="1:16" s="1" customFormat="1" ht="38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6"/>
      <c r="M2" s="16"/>
      <c r="N2" s="16"/>
      <c r="O2" s="16"/>
      <c r="P2" s="17"/>
    </row>
    <row r="3" spans="1:16" s="1" customFormat="1"/>
    <row r="4" spans="1:16" s="4" customFormat="1" ht="15.75" customHeight="1">
      <c r="A4" s="24" t="s">
        <v>19</v>
      </c>
      <c r="B4" s="24" t="s">
        <v>2</v>
      </c>
      <c r="C4" s="24" t="s">
        <v>3</v>
      </c>
      <c r="D4" s="24"/>
      <c r="E4" s="24" t="s">
        <v>6</v>
      </c>
      <c r="F4" s="24" t="s">
        <v>7</v>
      </c>
      <c r="G4" s="24" t="s">
        <v>29</v>
      </c>
      <c r="H4" s="24"/>
      <c r="I4" s="24"/>
      <c r="J4" s="24"/>
      <c r="K4" s="24" t="s">
        <v>13</v>
      </c>
      <c r="L4" s="2"/>
      <c r="M4" s="2"/>
      <c r="N4" s="2"/>
      <c r="O4" s="2"/>
    </row>
    <row r="5" spans="1:16" s="4" customFormat="1" ht="12">
      <c r="A5" s="24"/>
      <c r="B5" s="26"/>
      <c r="C5" s="24" t="s">
        <v>4</v>
      </c>
      <c r="D5" s="24" t="s">
        <v>5</v>
      </c>
      <c r="E5" s="26"/>
      <c r="F5" s="26"/>
      <c r="G5" s="24" t="s">
        <v>8</v>
      </c>
      <c r="H5" s="24" t="s">
        <v>9</v>
      </c>
      <c r="I5" s="24"/>
      <c r="J5" s="24" t="s">
        <v>12</v>
      </c>
      <c r="K5" s="24"/>
      <c r="L5" s="2"/>
      <c r="M5" s="2"/>
      <c r="N5" s="2"/>
      <c r="O5" s="2"/>
    </row>
    <row r="6" spans="1:16" s="4" customFormat="1" ht="35.25" customHeight="1">
      <c r="A6" s="24"/>
      <c r="B6" s="26"/>
      <c r="C6" s="26"/>
      <c r="D6" s="26"/>
      <c r="E6" s="26"/>
      <c r="F6" s="26"/>
      <c r="G6" s="24"/>
      <c r="H6" s="5" t="s">
        <v>10</v>
      </c>
      <c r="I6" s="5" t="s">
        <v>11</v>
      </c>
      <c r="J6" s="24"/>
      <c r="K6" s="24"/>
      <c r="L6" s="2"/>
      <c r="M6" s="2"/>
      <c r="N6" s="2"/>
      <c r="O6" s="2"/>
    </row>
    <row r="7" spans="1:16" s="4" customFormat="1" ht="11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2"/>
      <c r="M7" s="2"/>
      <c r="N7" s="2"/>
      <c r="O7" s="2"/>
    </row>
    <row r="8" spans="1:16" s="1" customFormat="1" ht="30">
      <c r="A8" s="7">
        <v>1</v>
      </c>
      <c r="B8" s="8" t="s">
        <v>17</v>
      </c>
      <c r="C8" s="9" t="s">
        <v>20</v>
      </c>
      <c r="D8" s="10" t="s">
        <v>18</v>
      </c>
      <c r="E8" s="8" t="s">
        <v>21</v>
      </c>
      <c r="F8" s="11">
        <v>15150</v>
      </c>
      <c r="G8" s="11">
        <v>15150</v>
      </c>
      <c r="H8" s="11"/>
      <c r="I8" s="11"/>
      <c r="J8" s="11"/>
      <c r="K8" s="12">
        <v>44652</v>
      </c>
      <c r="L8" s="3"/>
      <c r="M8" s="3"/>
      <c r="N8" s="3"/>
      <c r="O8" s="3"/>
    </row>
    <row r="9" spans="1:16" s="1" customFormat="1" ht="133.5" customHeight="1">
      <c r="A9" s="7">
        <v>2</v>
      </c>
      <c r="B9" s="8" t="s">
        <v>17</v>
      </c>
      <c r="C9" s="9" t="s">
        <v>23</v>
      </c>
      <c r="D9" s="10" t="s">
        <v>22</v>
      </c>
      <c r="E9" s="8" t="s">
        <v>21</v>
      </c>
      <c r="F9" s="11">
        <v>13971.8</v>
      </c>
      <c r="G9" s="11">
        <v>13971.8</v>
      </c>
      <c r="H9" s="11"/>
      <c r="I9" s="11"/>
      <c r="J9" s="11"/>
      <c r="K9" s="12">
        <v>44835</v>
      </c>
      <c r="L9" s="3"/>
      <c r="M9" s="3"/>
      <c r="N9" s="3"/>
      <c r="O9" s="3"/>
    </row>
    <row r="10" spans="1:16" s="14" customFormat="1" ht="14.25">
      <c r="A10" s="25" t="s">
        <v>14</v>
      </c>
      <c r="B10" s="25"/>
      <c r="C10" s="25"/>
      <c r="D10" s="25"/>
      <c r="E10" s="18"/>
      <c r="F10" s="19">
        <f>SUM(F8:F9)</f>
        <v>29121.8</v>
      </c>
      <c r="G10" s="19">
        <f t="shared" ref="G10:J10" si="0">SUM(G8:G9)</f>
        <v>29121.8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18"/>
      <c r="L10" s="13"/>
      <c r="M10" s="13"/>
      <c r="N10" s="13"/>
      <c r="O10" s="13"/>
    </row>
    <row r="11" spans="1:16" s="1" customFormat="1" ht="30">
      <c r="A11" s="7">
        <v>1</v>
      </c>
      <c r="B11" s="8" t="s">
        <v>17</v>
      </c>
      <c r="C11" s="9" t="s">
        <v>27</v>
      </c>
      <c r="D11" s="10" t="s">
        <v>18</v>
      </c>
      <c r="E11" s="8" t="s">
        <v>21</v>
      </c>
      <c r="F11" s="11">
        <v>55367.199999999997</v>
      </c>
      <c r="G11" s="11"/>
      <c r="H11" s="11">
        <v>55367.199999999997</v>
      </c>
      <c r="I11" s="11"/>
      <c r="J11" s="11"/>
      <c r="K11" s="7">
        <v>2023</v>
      </c>
      <c r="L11" s="3"/>
      <c r="M11" s="3"/>
      <c r="N11" s="3"/>
      <c r="O11" s="3"/>
    </row>
    <row r="12" spans="1:16" s="1" customFormat="1" ht="135">
      <c r="A12" s="7">
        <v>2</v>
      </c>
      <c r="B12" s="8" t="s">
        <v>17</v>
      </c>
      <c r="C12" s="9" t="s">
        <v>24</v>
      </c>
      <c r="D12" s="10" t="s">
        <v>22</v>
      </c>
      <c r="E12" s="8" t="s">
        <v>21</v>
      </c>
      <c r="F12" s="11">
        <v>21955.7</v>
      </c>
      <c r="G12" s="11"/>
      <c r="H12" s="11">
        <v>21955.7</v>
      </c>
      <c r="I12" s="11"/>
      <c r="J12" s="11"/>
      <c r="K12" s="7">
        <v>2023</v>
      </c>
      <c r="L12" s="3"/>
      <c r="M12" s="3"/>
      <c r="N12" s="3"/>
      <c r="O12" s="3"/>
    </row>
    <row r="13" spans="1:16" s="14" customFormat="1" ht="14.25">
      <c r="A13" s="25" t="s">
        <v>15</v>
      </c>
      <c r="B13" s="25"/>
      <c r="C13" s="25"/>
      <c r="D13" s="25"/>
      <c r="E13" s="18"/>
      <c r="F13" s="20">
        <f>SUM(F11:F12)</f>
        <v>77322.899999999994</v>
      </c>
      <c r="G13" s="20"/>
      <c r="H13" s="20">
        <f>SUM(H11:H12)</f>
        <v>77322.899999999994</v>
      </c>
      <c r="I13" s="20"/>
      <c r="J13" s="20"/>
      <c r="K13" s="21"/>
    </row>
    <row r="14" spans="1:16" s="1" customFormat="1" ht="30">
      <c r="A14" s="7">
        <v>1</v>
      </c>
      <c r="B14" s="8" t="s">
        <v>17</v>
      </c>
      <c r="C14" s="9" t="s">
        <v>26</v>
      </c>
      <c r="D14" s="10" t="s">
        <v>18</v>
      </c>
      <c r="E14" s="8" t="s">
        <v>21</v>
      </c>
      <c r="F14" s="11">
        <v>64565.8</v>
      </c>
      <c r="G14" s="11"/>
      <c r="H14" s="11"/>
      <c r="I14" s="11">
        <v>64565.8</v>
      </c>
      <c r="J14" s="11"/>
      <c r="K14" s="7">
        <v>2024</v>
      </c>
    </row>
    <row r="15" spans="1:16" s="1" customFormat="1" ht="135">
      <c r="A15" s="7">
        <v>2</v>
      </c>
      <c r="B15" s="8" t="s">
        <v>17</v>
      </c>
      <c r="C15" s="9" t="s">
        <v>25</v>
      </c>
      <c r="D15" s="10" t="s">
        <v>22</v>
      </c>
      <c r="E15" s="8" t="s">
        <v>21</v>
      </c>
      <c r="F15" s="11">
        <v>19959.8</v>
      </c>
      <c r="G15" s="11"/>
      <c r="H15" s="11"/>
      <c r="I15" s="11">
        <v>19959.8</v>
      </c>
      <c r="J15" s="11"/>
      <c r="K15" s="7">
        <v>2024</v>
      </c>
    </row>
    <row r="16" spans="1:16" s="14" customFormat="1" ht="14.25">
      <c r="A16" s="25" t="s">
        <v>16</v>
      </c>
      <c r="B16" s="25"/>
      <c r="C16" s="25"/>
      <c r="D16" s="25"/>
      <c r="E16" s="18"/>
      <c r="F16" s="20">
        <f>SUM(F14:F15)</f>
        <v>84525.6</v>
      </c>
      <c r="G16" s="20">
        <f>SUM(G14:G15)</f>
        <v>0</v>
      </c>
      <c r="H16" s="20">
        <f>SUM(H14:H15)</f>
        <v>0</v>
      </c>
      <c r="I16" s="20">
        <f>SUM(I14:I15)</f>
        <v>84525.6</v>
      </c>
      <c r="J16" s="20">
        <f>SUM(J14:J15)</f>
        <v>0</v>
      </c>
      <c r="K16" s="18"/>
    </row>
    <row r="17" spans="1:3" s="1" customFormat="1"/>
    <row r="18" spans="1:3" s="1" customFormat="1">
      <c r="A18" s="1" t="s">
        <v>28</v>
      </c>
      <c r="C18" s="1" t="s">
        <v>30</v>
      </c>
    </row>
    <row r="19" spans="1:3" s="1" customFormat="1"/>
  </sheetData>
  <mergeCells count="17">
    <mergeCell ref="H5:I5"/>
    <mergeCell ref="A1:K1"/>
    <mergeCell ref="A2:K2"/>
    <mergeCell ref="K4:K6"/>
    <mergeCell ref="A16:D16"/>
    <mergeCell ref="G5:G6"/>
    <mergeCell ref="J5:J6"/>
    <mergeCell ref="F4:F6"/>
    <mergeCell ref="E4:E6"/>
    <mergeCell ref="D5:D6"/>
    <mergeCell ref="C5:C6"/>
    <mergeCell ref="B4:B6"/>
    <mergeCell ref="A4:A6"/>
    <mergeCell ref="A10:D10"/>
    <mergeCell ref="A13:D13"/>
    <mergeCell ref="C4:D4"/>
    <mergeCell ref="G4:J4"/>
  </mergeCells>
  <pageMargins left="0.25" right="0.25" top="0.75" bottom="0.75" header="0.3" footer="0.3"/>
  <pageSetup paperSize="9" fitToHeight="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2022-03-21T04:31:41Z</dcterms:modified>
</cp:coreProperties>
</file>