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05" windowWidth="15480" windowHeight="11580" activeTab="0"/>
  </bookViews>
  <sheets>
    <sheet name="ТРАФАРЕТ" sheetId="1" r:id="rId1"/>
  </sheets>
  <definedNames>
    <definedName name="_Beg0104">'ТРАФАРЕТ'!$K$21</definedName>
    <definedName name="_Beg0105">'ТРАФАРЕТ'!$N$21</definedName>
    <definedName name="_Beg0106">'ТРАФАРЕТ'!$Q$21</definedName>
    <definedName name="_Beg0107">'ТРАФАРЕТ'!$T$21</definedName>
    <definedName name="_Beg0108">'ТРАФАРЕТ'!$W$21</definedName>
    <definedName name="_Beg0109">'ТРАФАРЕТ'!$Z$21</definedName>
    <definedName name="_Beg0204">'ТРАФАРЕТ'!$K$38</definedName>
    <definedName name="_Beg0205">'ТРАФАРЕТ'!$N$38</definedName>
    <definedName name="_Beg0206">'ТРАФАРЕТ'!$Q$38</definedName>
    <definedName name="_Beg0207">'ТРАФАРЕТ'!$T$38</definedName>
    <definedName name="_Beg0208">'ТРАФАРЕТ'!$W$38</definedName>
    <definedName name="_Beg0209">'ТРАФАРЕТ'!$Z$38</definedName>
    <definedName name="_Beg0210">'ТРАФАРЕТ'!$AC$38</definedName>
    <definedName name="_Beg0211">'ТРАФАРЕТ'!$AF$38</definedName>
    <definedName name="_Beg0304">'ТРАФАРЕТ'!$K$124</definedName>
    <definedName name="_Beg0305">'ТРАФАРЕТ'!$N$124</definedName>
    <definedName name="_Beg0306">'ТРАФАРЕТ'!$Q$124</definedName>
    <definedName name="_Beg0307">'ТРАФАРЕТ'!$T$124</definedName>
    <definedName name="_Beg0308">'ТРАФАРЕТ'!$W$124</definedName>
    <definedName name="_Beg0309">'ТРАФАРЕТ'!$Z$124</definedName>
    <definedName name="_Beg0404">'ТРАФАРЕТ'!$K$129</definedName>
    <definedName name="_Beg0405">'ТРАФАРЕТ'!$N$129</definedName>
    <definedName name="_Beg0406">'ТРАФАРЕТ'!$Q$129</definedName>
    <definedName name="_Beg0407">'ТРАФАРЕТ'!$T$129</definedName>
    <definedName name="_Beg0408">'ТРАФАРЕТ'!$W$129</definedName>
    <definedName name="_Beg0409">'ТРАФАРЕТ'!$Z$129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'ТРАФАРЕТ'!$K$109</definedName>
    <definedName name="detailEndFinSrcI">'ТРАФАРЕТ'!$K$127</definedName>
    <definedName name="detailEndFinSrcO">'ТРАФАРЕТ'!$K$132</definedName>
    <definedName name="detailEndIncome">'ТРАФАРЕТ'!$K$24</definedName>
    <definedName name="detailStartExpend">'ТРАФАРЕТ'!$B$38</definedName>
    <definedName name="detailStartFinSrcI">'ТРАФАРЕТ'!$B$124</definedName>
    <definedName name="detailStartFinSrcO">'ТРАФАРЕТ'!$B$129</definedName>
    <definedName name="detailStartIncome">'ТРАФАРЕТ'!$B$21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'ТРАФАРЕТ'!$Z$159</definedName>
    <definedName name="Доходы_Last">'ТРАФАРЕТ'!$Z$24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'ТРАФАРЕТ'!$AF$111</definedName>
  </definedNames>
  <calcPr fullCalcOnLoad="1" fullPrecision="0"/>
</workbook>
</file>

<file path=xl/sharedStrings.xml><?xml version="1.0" encoding="utf-8"?>
<sst xmlns="http://schemas.openxmlformats.org/spreadsheetml/2006/main" count="573" uniqueCount="261">
  <si>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</si>
  <si>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</si>
  <si>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</si>
  <si>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</si>
  <si>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</si>
  <si>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</si>
  <si>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</si>
  <si>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</si>
  <si>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>Периодичность:     месячная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</si>
  <si>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</si>
  <si>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</si>
  <si>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</si>
  <si>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</si>
  <si>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</si>
  <si>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</si>
  <si>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</si>
  <si>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</si>
  <si>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</si>
  <si>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</si>
  <si>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</si>
  <si>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</si>
  <si>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</si>
  <si>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</si>
  <si>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</si>
  <si>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</si>
  <si>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</si>
  <si>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</si>
  <si>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</si>
  <si>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</si>
  <si>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</si>
  <si>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</si>
  <si>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</si>
  <si>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</si>
  <si>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</si>
  <si>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</si>
  <si>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</si>
  <si>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</si>
  <si>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</si>
  <si>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</si>
  <si>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</si>
  <si>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</si>
  <si>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</si>
  <si>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</si>
  <si>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</si>
  <si>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</si>
  <si>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</si>
  <si>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</si>
  <si>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</si>
  <si>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</si>
  <si>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</si>
  <si>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</si>
  <si>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</si>
  <si>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</si>
  <si>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</si>
  <si>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</si>
  <si>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</si>
  <si>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</si>
  <si>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</si>
  <si>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</si>
  <si>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</si>
  <si>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</si>
  <si>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</si>
  <si>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</si>
  <si>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</si>
  <si>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</si>
  <si>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</si>
  <si>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</si>
  <si>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</si>
  <si>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</si>
  <si>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</si>
  <si>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</si>
  <si>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</si>
  <si>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</si>
  <si>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</si>
  <si>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</si>
  <si>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</si>
  <si>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</si>
  <si>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</si>
  <si>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</si>
  <si>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</si>
  <si>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</si>
  <si>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</si>
  <si>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</si>
  <si>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</si>
  <si>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</si>
  <si>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</si>
  <si>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</si>
  <si>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</si>
  <si>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</si>
  <si>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</si>
  <si>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</si>
  <si>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</si>
  <si>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</si>
  <si>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</si>
  <si>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</si>
  <si>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</si>
  <si>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</si>
  <si>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02297116</t>
  </si>
  <si>
    <t>Комитет по финансам АХМР</t>
  </si>
  <si>
    <t>Гультяева Л.А.</t>
  </si>
  <si>
    <t>Горелик Т.Ю.</t>
  </si>
  <si>
    <t>01 июля 2015 г.</t>
  </si>
  <si>
    <t>8618002982</t>
  </si>
  <si>
    <t>КВАРТАЛ</t>
  </si>
  <si>
    <t>01.07.2015</t>
  </si>
  <si>
    <t>3</t>
  </si>
  <si>
    <t>71871000</t>
  </si>
  <si>
    <t>i1_050000000000000000000</t>
  </si>
  <si>
    <t>05000000000000000</t>
  </si>
  <si>
    <t>000</t>
  </si>
  <si>
    <t>Комитет финансов администрации города Радужный</t>
  </si>
  <si>
    <t>ОБЩЕГОСУДАРСТВЕННЫЕ ВОПРОСЫ</t>
  </si>
  <si>
    <t>05001000000000000</t>
  </si>
  <si>
    <t>i2_050010000000000000000</t>
  </si>
  <si>
    <t>05001060000000000</t>
  </si>
  <si>
    <t>i3_050010600000000000000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</si>
  <si>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</si>
  <si>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Ведомственная целевая программа «Управление муниципальными финансами в Ханты-Мансийском районе на 2015-2017 годы»</t>
  </si>
  <si>
    <t>i4_050010680400000000000</t>
  </si>
  <si>
    <t>05001068040000000</t>
  </si>
  <si>
    <t>i5_050010680402040000000</t>
  </si>
  <si>
    <t>05001068040204000</t>
  </si>
  <si>
    <t>Расходы на обеспечение функций органов местного самоуправления (денежное содержание муниципальных служащих), в рамках Ведомственной целевой программы «Управление муниципальными финансами в Ханты-Мансийском районе на 2015-2017 годы»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</si>
  <si>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</si>
  <si>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i6_050010680402041000000</t>
  </si>
  <si>
    <t>05001068040204100</t>
  </si>
  <si>
    <t>Расходы на выплаты персоналу государственных органов</t>
  </si>
  <si>
    <t>i6_050010680402041200000</t>
  </si>
  <si>
    <t>05001068040204120</t>
  </si>
  <si>
    <t>Фонд оплаты труда и страховые взносы</t>
  </si>
  <si>
    <t>i7_050010680402041210000</t>
  </si>
  <si>
    <t>05001068040204121</t>
  </si>
  <si>
    <t xml:space="preserve">Расходы                                                 </t>
  </si>
  <si>
    <t>i8_050010680402041212000</t>
  </si>
  <si>
    <t>i8_050010680402041212100</t>
  </si>
  <si>
    <t xml:space="preserve">Оплата труда и начисления на выплаты по оплате труда               </t>
  </si>
  <si>
    <t>210</t>
  </si>
  <si>
    <t xml:space="preserve">Заработная плата                                        </t>
  </si>
  <si>
    <t>211</t>
  </si>
  <si>
    <t>05001068040204121211</t>
  </si>
  <si>
    <t>Начисления на выплаты по оплате труда</t>
  </si>
  <si>
    <t>213</t>
  </si>
  <si>
    <t>05001068040204121213</t>
  </si>
  <si>
    <t>Иные выплаты персоналу, за исключением фонда оплаты труда</t>
  </si>
  <si>
    <t>i7_050010680402041220000</t>
  </si>
  <si>
    <t>05001068040204122</t>
  </si>
  <si>
    <t>i8_050010680402041222000</t>
  </si>
  <si>
    <t>i8_050010680402041222100</t>
  </si>
  <si>
    <t xml:space="preserve">Прочие выплаты                                          </t>
  </si>
  <si>
    <t>212</t>
  </si>
  <si>
    <t>05001068040204122212</t>
  </si>
  <si>
    <t>Расходы на обеспечение функций органов местного самоуправления (денежное содержание других работников), в рамках Ведомственной целевой программы «Управление муниципальными финансами в Ханты-Мансийском районе на 2015-2017 годы»</t>
  </si>
  <si>
    <t>i5_050010680402050000000</t>
  </si>
  <si>
    <t>05001068040205000</t>
  </si>
  <si>
    <t>i6_050010680402051000000</t>
  </si>
  <si>
    <t>05001068040205100</t>
  </si>
  <si>
    <t>i6_050010680402051200000</t>
  </si>
  <si>
    <t>05001068040205120</t>
  </si>
  <si>
    <t>05001068040205121</t>
  </si>
  <si>
    <t>i7_050010680402051210000</t>
  </si>
  <si>
    <t>i8_050010680402051212000</t>
  </si>
  <si>
    <t>i8_050010680402051212100</t>
  </si>
  <si>
    <t>05001068040205121211</t>
  </si>
  <si>
    <t>05001068040205121213</t>
  </si>
  <si>
    <t>05001068040206000</t>
  </si>
  <si>
    <t>Расходы на обеспечение функций органов местного самоуправления (содержание учреждений), в рамках Ведомственной целевой программы «Управление муниципальными финансами в Ханты-Мансийском районе на 2015-2017 годы»</t>
  </si>
  <si>
    <t>i5_050010680402060000000</t>
  </si>
  <si>
    <t>i6_050010680402061000000</t>
  </si>
  <si>
    <t>05001068040206100</t>
  </si>
  <si>
    <t>i6_050010680402061200000</t>
  </si>
  <si>
    <t>05001068040206120</t>
  </si>
  <si>
    <t>i7_050010680402061220000</t>
  </si>
  <si>
    <t>05001068040206122</t>
  </si>
  <si>
    <t>i8_050010680402061222000</t>
  </si>
  <si>
    <t xml:space="preserve">Оплата работ, услуг                                      </t>
  </si>
  <si>
    <t>220</t>
  </si>
  <si>
    <t>i8_050010680402061222200</t>
  </si>
  <si>
    <t xml:space="preserve">Транспортные услуги                                     </t>
  </si>
  <si>
    <t>222</t>
  </si>
  <si>
    <t>05001068040206122222</t>
  </si>
  <si>
    <t xml:space="preserve">Прочие работы, услуги                                           </t>
  </si>
  <si>
    <t>226</t>
  </si>
  <si>
    <t>05001068040206122226</t>
  </si>
  <si>
    <t>Другие общегосударственные вопросы</t>
  </si>
  <si>
    <t>i3_050011300000000000000</t>
  </si>
  <si>
    <t>05001130000000000</t>
  </si>
  <si>
    <t>i4_050011380400000000000</t>
  </si>
  <si>
    <t>05001138040000000</t>
  </si>
  <si>
    <t>Прочие мероприятия органов местного самоуправления, в рамках Ведомственной целевой программы «Управление муниципальными финансами в Ханты-Мансийском районе на 2015-2017 годы»</t>
  </si>
  <si>
    <t>i5_050011380481010000000</t>
  </si>
  <si>
    <t>05001138048101000</t>
  </si>
  <si>
    <t>i6_050011380481011000000</t>
  </si>
  <si>
    <t>05001138048101100</t>
  </si>
  <si>
    <t>i6_050011380481011200000</t>
  </si>
  <si>
    <t>05001138048101120</t>
  </si>
  <si>
    <t>i7_050011380481011220000</t>
  </si>
  <si>
    <t>05001138048101122</t>
  </si>
  <si>
    <t>i8_050011380481011222000</t>
  </si>
  <si>
    <t>i8_050011380481011222100</t>
  </si>
  <si>
    <t>05001138048101122212</t>
  </si>
  <si>
    <t>Закупка товаров, работ и услуг для государственных нужд</t>
  </si>
  <si>
    <t>i6_050011380481012000000</t>
  </si>
  <si>
    <t>05001138048101200</t>
  </si>
  <si>
    <t>Иные закупки товаров, работ и услуг для государственных нужд</t>
  </si>
  <si>
    <t>i6_050011380481012400000</t>
  </si>
  <si>
    <t>05001138048101240</t>
  </si>
  <si>
    <t>Прочая закупка товаров, работ и услуг для государственных нужд</t>
  </si>
  <si>
    <t>i7_050011380481012440000</t>
  </si>
  <si>
    <t>05001138048101244</t>
  </si>
  <si>
    <t>i8_050011380481012442000</t>
  </si>
  <si>
    <t>i8_050011380481012442200</t>
  </si>
  <si>
    <t xml:space="preserve">Услуги связи                                            </t>
  </si>
  <si>
    <t>221</t>
  </si>
  <si>
    <t>05001138048101244221</t>
  </si>
  <si>
    <t xml:space="preserve">Работы, услуги по содержанию имущества                          </t>
  </si>
  <si>
    <t>225</t>
  </si>
  <si>
    <t>05001138048101244225</t>
  </si>
  <si>
    <t>05001138048101244226</t>
  </si>
  <si>
    <t xml:space="preserve">Прочие расходы                                          </t>
  </si>
  <si>
    <t>290</t>
  </si>
  <si>
    <t>05001138048101244290</t>
  </si>
  <si>
    <t xml:space="preserve">Поступление нефинансовых активов                        </t>
  </si>
  <si>
    <t>300</t>
  </si>
  <si>
    <t>i8_050011380481012443000</t>
  </si>
  <si>
    <t xml:space="preserve">Увеличение стоимости материальных запасов               </t>
  </si>
  <si>
    <t>340</t>
  </si>
  <si>
    <t>05001138048101244340</t>
  </si>
  <si>
    <t>Иные бюджетные ассигнования</t>
  </si>
  <si>
    <t>i6_050011380481018000000</t>
  </si>
  <si>
    <t>05001138048101800</t>
  </si>
  <si>
    <t>Уплата налогов, сборов и иных платежей</t>
  </si>
  <si>
    <t>i6_050011380481018500000</t>
  </si>
  <si>
    <t>05001138048101850</t>
  </si>
  <si>
    <t>Уплата налога на имущество организаций и земельного налога</t>
  </si>
  <si>
    <t>i7_050011380481018510000</t>
  </si>
  <si>
    <t>05001138048101851</t>
  </si>
  <si>
    <t>i8_050011380481018512000</t>
  </si>
  <si>
    <t>05001138048101851290</t>
  </si>
  <si>
    <t>НАЦИОНАЛЬНАЯ ЭКОНОМИКА</t>
  </si>
  <si>
    <t>i2_050040000000000000000</t>
  </si>
  <si>
    <t>05004000000000000</t>
  </si>
  <si>
    <t>Связь и информатика</t>
  </si>
  <si>
    <t>i3_050041000000000000000</t>
  </si>
  <si>
    <t>05004100000000000</t>
  </si>
  <si>
    <t>i4_050041080400000000000</t>
  </si>
  <si>
    <t>05004108040000000</t>
  </si>
  <si>
    <t>i5_050041080481010000000</t>
  </si>
  <si>
    <t>05004108048101000</t>
  </si>
  <si>
    <t>i6_050041080481012000000</t>
  </si>
  <si>
    <t>05004108048101200</t>
  </si>
  <si>
    <t>i6_050041080481012400000</t>
  </si>
  <si>
    <t>05004108048101240</t>
  </si>
  <si>
    <t>Закупка товаров, работ, услуг в сфере информационно-коммуникационных технологий</t>
  </si>
  <si>
    <t>i7_050041080481012420000</t>
  </si>
  <si>
    <t>05004108048101242</t>
  </si>
  <si>
    <t>i8_050041080481012422000</t>
  </si>
  <si>
    <t>i8_050041080481012422200</t>
  </si>
  <si>
    <t>05004108048101242221</t>
  </si>
  <si>
    <t>05004108048101242226</t>
  </si>
  <si>
    <t>i8_050041080481012423000</t>
  </si>
  <si>
    <t>05004108048101242340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</si>
</sst>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49" fontId="0" fillId="20" borderId="0" xfId="0" applyNumberFormat="1" applyFill="1" applyAlignment="1" applyProtection="1">
      <alignment horizontal="center" wrapText="1"/>
      <protection/>
    </xf>
    <xf numFmtId="49" fontId="0" fillId="24" borderId="0" xfId="0" applyNumberFormat="1" applyFill="1" applyAlignment="1" applyProtection="1">
      <alignment horizontal="center" wrapText="1"/>
      <protection/>
    </xf>
    <xf numFmtId="49" fontId="0" fillId="25" borderId="0" xfId="0" applyNumberFormat="1" applyFill="1" applyAlignment="1" applyProtection="1">
      <alignment horizontal="center" wrapText="1"/>
      <protection/>
    </xf>
    <xf numFmtId="49" fontId="0" fillId="26" borderId="0" xfId="0" applyNumberFormat="1" applyFill="1" applyAlignment="1" applyProtection="1">
      <alignment horizontal="center" wrapText="1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49" fontId="1" fillId="0" borderId="21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6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1" fillId="0" borderId="27" xfId="0" applyNumberFormat="1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28" xfId="0" applyNumberFormat="1" applyFont="1" applyFill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14" fontId="1" fillId="0" borderId="16" xfId="0" applyNumberFormat="1" applyFont="1" applyBorder="1" applyAlignment="1" applyProtection="1">
      <alignment horizontal="center"/>
      <protection locked="0"/>
    </xf>
    <xf numFmtId="14" fontId="1" fillId="0" borderId="17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center" vertical="top"/>
      <protection/>
    </xf>
    <xf numFmtId="49" fontId="1" fillId="0" borderId="17" xfId="0" applyNumberFormat="1" applyFont="1" applyBorder="1" applyAlignment="1" applyProtection="1">
      <alignment horizontal="center" vertical="top"/>
      <protection/>
    </xf>
    <xf numFmtId="49" fontId="1" fillId="0" borderId="33" xfId="0" applyNumberFormat="1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wrapText="1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left" wrapText="1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27" borderId="34" xfId="0" applyFont="1" applyFill="1" applyBorder="1" applyAlignment="1" applyProtection="1">
      <alignment horizontal="left" wrapText="1"/>
      <protection/>
    </xf>
    <xf numFmtId="49" fontId="1" fillId="27" borderId="35" xfId="0" applyNumberFormat="1" applyFont="1" applyFill="1" applyBorder="1" applyAlignment="1" applyProtection="1">
      <alignment horizontal="center" wrapText="1"/>
      <protection/>
    </xf>
    <xf numFmtId="2" fontId="1" fillId="27" borderId="36" xfId="0" applyNumberFormat="1" applyFont="1" applyFill="1" applyBorder="1" applyAlignment="1" applyProtection="1">
      <alignment horizontal="center" wrapText="1"/>
      <protection/>
    </xf>
    <xf numFmtId="0" fontId="0" fillId="27" borderId="30" xfId="0" applyFill="1" applyBorder="1" applyAlignment="1" applyProtection="1">
      <alignment horizontal="center"/>
      <protection/>
    </xf>
    <xf numFmtId="0" fontId="0" fillId="27" borderId="37" xfId="0" applyFill="1" applyBorder="1" applyAlignment="1" applyProtection="1">
      <alignment horizontal="center"/>
      <protection/>
    </xf>
    <xf numFmtId="164" fontId="1" fillId="27" borderId="36" xfId="0" applyNumberFormat="1" applyFont="1" applyFill="1" applyBorder="1" applyAlignment="1" applyProtection="1">
      <alignment horizontal="right"/>
      <protection/>
    </xf>
    <xf numFmtId="164" fontId="1" fillId="27" borderId="30" xfId="0" applyNumberFormat="1" applyFont="1" applyFill="1" applyBorder="1" applyAlignment="1" applyProtection="1">
      <alignment horizontal="right"/>
      <protection/>
    </xf>
    <xf numFmtId="164" fontId="1" fillId="27" borderId="37" xfId="0" applyNumberFormat="1" applyFont="1" applyFill="1" applyBorder="1" applyAlignment="1" applyProtection="1">
      <alignment horizontal="right"/>
      <protection/>
    </xf>
    <xf numFmtId="164" fontId="1" fillId="27" borderId="38" xfId="0" applyNumberFormat="1" applyFont="1" applyFill="1" applyBorder="1" applyAlignment="1" applyProtection="1">
      <alignment horizontal="right"/>
      <protection/>
    </xf>
    <xf numFmtId="164" fontId="1" fillId="27" borderId="39" xfId="0" applyNumberFormat="1" applyFont="1" applyFill="1" applyBorder="1" applyAlignment="1" applyProtection="1">
      <alignment horizontal="right"/>
      <protection/>
    </xf>
    <xf numFmtId="0" fontId="1" fillId="27" borderId="40" xfId="0" applyFont="1" applyFill="1" applyBorder="1" applyAlignment="1" applyProtection="1">
      <alignment horizontal="left" wrapText="1"/>
      <protection/>
    </xf>
    <xf numFmtId="49" fontId="1" fillId="27" borderId="41" xfId="0" applyNumberFormat="1" applyFont="1" applyFill="1" applyBorder="1" applyAlignment="1" applyProtection="1">
      <alignment horizontal="center" wrapText="1"/>
      <protection/>
    </xf>
    <xf numFmtId="49" fontId="1" fillId="27" borderId="32" xfId="0" applyNumberFormat="1" applyFont="1" applyFill="1" applyBorder="1" applyAlignment="1" applyProtection="1">
      <alignment horizontal="center" wrapText="1"/>
      <protection/>
    </xf>
    <xf numFmtId="0" fontId="0" fillId="27" borderId="17" xfId="0" applyFill="1" applyBorder="1" applyAlignment="1" applyProtection="1">
      <alignment horizontal="center" wrapText="1"/>
      <protection/>
    </xf>
    <xf numFmtId="0" fontId="0" fillId="27" borderId="33" xfId="0" applyFill="1" applyBorder="1" applyAlignment="1" applyProtection="1">
      <alignment horizontal="center" wrapText="1"/>
      <protection/>
    </xf>
    <xf numFmtId="164" fontId="1" fillId="27" borderId="32" xfId="0" applyNumberFormat="1" applyFont="1" applyFill="1" applyBorder="1" applyAlignment="1" applyProtection="1">
      <alignment horizontal="right"/>
      <protection/>
    </xf>
    <xf numFmtId="164" fontId="1" fillId="27" borderId="17" xfId="0" applyNumberFormat="1" applyFont="1" applyFill="1" applyBorder="1" applyAlignment="1" applyProtection="1">
      <alignment horizontal="right"/>
      <protection/>
    </xf>
    <xf numFmtId="164" fontId="1" fillId="27" borderId="33" xfId="0" applyNumberFormat="1" applyFont="1" applyFill="1" applyBorder="1" applyAlignment="1" applyProtection="1">
      <alignment horizontal="right"/>
      <protection/>
    </xf>
    <xf numFmtId="164" fontId="1" fillId="27" borderId="12" xfId="0" applyNumberFormat="1" applyFont="1" applyFill="1" applyBorder="1" applyAlignment="1" applyProtection="1">
      <alignment horizontal="right"/>
      <protection/>
    </xf>
    <xf numFmtId="164" fontId="1" fillId="27" borderId="42" xfId="0" applyNumberFormat="1" applyFont="1" applyFill="1" applyBorder="1" applyAlignment="1" applyProtection="1">
      <alignment horizontal="right"/>
      <protection/>
    </xf>
    <xf numFmtId="0" fontId="1" fillId="28" borderId="40" xfId="0" applyFont="1" applyFill="1" applyBorder="1" applyAlignment="1" applyProtection="1">
      <alignment horizontal="left" wrapText="1"/>
      <protection/>
    </xf>
    <xf numFmtId="49" fontId="1" fillId="28" borderId="41" xfId="0" applyNumberFormat="1" applyFont="1" applyFill="1" applyBorder="1" applyAlignment="1" applyProtection="1">
      <alignment horizontal="center" wrapText="1"/>
      <protection/>
    </xf>
    <xf numFmtId="49" fontId="1" fillId="28" borderId="32" xfId="0" applyNumberFormat="1" applyFont="1" applyFill="1" applyBorder="1" applyAlignment="1" applyProtection="1">
      <alignment horizontal="center" wrapText="1"/>
      <protection/>
    </xf>
    <xf numFmtId="49" fontId="1" fillId="28" borderId="17" xfId="0" applyNumberFormat="1" applyFont="1" applyFill="1" applyBorder="1" applyAlignment="1" applyProtection="1">
      <alignment horizontal="center" wrapText="1"/>
      <protection/>
    </xf>
    <xf numFmtId="49" fontId="1" fillId="28" borderId="33" xfId="0" applyNumberFormat="1" applyFont="1" applyFill="1" applyBorder="1" applyAlignment="1" applyProtection="1">
      <alignment horizontal="center" wrapText="1"/>
      <protection/>
    </xf>
    <xf numFmtId="164" fontId="1" fillId="28" borderId="32" xfId="0" applyNumberFormat="1" applyFont="1" applyFill="1" applyBorder="1" applyAlignment="1" applyProtection="1">
      <alignment horizontal="right"/>
      <protection/>
    </xf>
    <xf numFmtId="164" fontId="1" fillId="28" borderId="17" xfId="0" applyNumberFormat="1" applyFont="1" applyFill="1" applyBorder="1" applyAlignment="1" applyProtection="1">
      <alignment horizontal="right"/>
      <protection/>
    </xf>
    <xf numFmtId="164" fontId="1" fillId="28" borderId="33" xfId="0" applyNumberFormat="1" applyFont="1" applyFill="1" applyBorder="1" applyAlignment="1" applyProtection="1">
      <alignment horizontal="right"/>
      <protection/>
    </xf>
    <xf numFmtId="164" fontId="1" fillId="28" borderId="18" xfId="0" applyNumberFormat="1" applyFont="1" applyFill="1" applyBorder="1" applyAlignment="1" applyProtection="1">
      <alignment horizontal="right"/>
      <protection/>
    </xf>
    <xf numFmtId="0" fontId="1" fillId="28" borderId="43" xfId="0" applyNumberFormat="1" applyFont="1" applyFill="1" applyBorder="1" applyAlignment="1" applyProtection="1">
      <alignment horizontal="left" wrapText="1" indent="1"/>
      <protection/>
    </xf>
    <xf numFmtId="49" fontId="1" fillId="28" borderId="32" xfId="0" applyNumberFormat="1" applyFont="1" applyFill="1" applyBorder="1" applyAlignment="1" applyProtection="1">
      <alignment horizontal="center" wrapText="1"/>
      <protection locked="0"/>
    </xf>
    <xf numFmtId="49" fontId="1" fillId="28" borderId="17" xfId="0" applyNumberFormat="1" applyFont="1" applyFill="1" applyBorder="1" applyAlignment="1" applyProtection="1">
      <alignment horizontal="center" wrapText="1"/>
      <protection locked="0"/>
    </xf>
    <xf numFmtId="49" fontId="1" fillId="28" borderId="33" xfId="0" applyNumberFormat="1" applyFont="1" applyFill="1" applyBorder="1" applyAlignment="1" applyProtection="1">
      <alignment horizontal="center" wrapText="1"/>
      <protection locked="0"/>
    </xf>
    <xf numFmtId="164" fontId="1" fillId="28" borderId="32" xfId="0" applyNumberFormat="1" applyFont="1" applyFill="1" applyBorder="1" applyAlignment="1" applyProtection="1">
      <alignment horizontal="right" wrapText="1"/>
      <protection locked="0"/>
    </xf>
    <xf numFmtId="164" fontId="1" fillId="28" borderId="17" xfId="0" applyNumberFormat="1" applyFont="1" applyFill="1" applyBorder="1" applyAlignment="1" applyProtection="1">
      <alignment horizontal="right" wrapText="1"/>
      <protection locked="0"/>
    </xf>
    <xf numFmtId="164" fontId="1" fillId="28" borderId="33" xfId="0" applyNumberFormat="1" applyFont="1" applyFill="1" applyBorder="1" applyAlignment="1" applyProtection="1">
      <alignment horizontal="right" wrapText="1"/>
      <protection locked="0"/>
    </xf>
    <xf numFmtId="164" fontId="1" fillId="28" borderId="12" xfId="0" applyNumberFormat="1" applyFont="1" applyFill="1" applyBorder="1" applyAlignment="1" applyProtection="1">
      <alignment horizontal="right" wrapText="1"/>
      <protection locked="0"/>
    </xf>
    <xf numFmtId="164" fontId="1" fillId="28" borderId="32" xfId="0" applyNumberFormat="1" applyFont="1" applyFill="1" applyBorder="1" applyAlignment="1" applyProtection="1">
      <alignment horizontal="right" wrapText="1"/>
      <protection/>
    </xf>
    <xf numFmtId="164" fontId="1" fillId="28" borderId="17" xfId="0" applyNumberFormat="1" applyFont="1" applyFill="1" applyBorder="1" applyAlignment="1" applyProtection="1">
      <alignment horizontal="right" wrapText="1"/>
      <protection/>
    </xf>
    <xf numFmtId="164" fontId="1" fillId="28" borderId="33" xfId="0" applyNumberFormat="1" applyFont="1" applyFill="1" applyBorder="1" applyAlignment="1" applyProtection="1">
      <alignment horizontal="right" wrapText="1"/>
      <protection/>
    </xf>
    <xf numFmtId="164" fontId="1" fillId="28" borderId="12" xfId="0" applyNumberFormat="1" applyFont="1" applyFill="1" applyBorder="1" applyAlignment="1" applyProtection="1">
      <alignment horizontal="right" wrapText="1"/>
      <protection/>
    </xf>
    <xf numFmtId="164" fontId="1" fillId="28" borderId="42" xfId="0" applyNumberFormat="1" applyFont="1" applyFill="1" applyBorder="1" applyAlignment="1" applyProtection="1">
      <alignment horizontal="right" wrapText="1"/>
      <protection/>
    </xf>
    <xf numFmtId="0" fontId="1" fillId="27" borderId="0" xfId="0" applyFont="1" applyFill="1" applyBorder="1" applyAlignment="1" applyProtection="1">
      <alignment wrapText="1"/>
      <protection/>
    </xf>
    <xf numFmtId="49" fontId="1" fillId="27" borderId="0" xfId="0" applyNumberFormat="1" applyFont="1" applyFill="1" applyAlignment="1" applyProtection="1">
      <alignment wrapText="1"/>
      <protection/>
    </xf>
    <xf numFmtId="49" fontId="1" fillId="27" borderId="0" xfId="0" applyNumberFormat="1" applyFont="1" applyFill="1" applyBorder="1" applyAlignment="1" applyProtection="1">
      <alignment horizontal="center" wrapText="1"/>
      <protection/>
    </xf>
    <xf numFmtId="2" fontId="1" fillId="27" borderId="0" xfId="0" applyNumberFormat="1" applyFont="1" applyFill="1" applyBorder="1" applyAlignment="1" applyProtection="1">
      <alignment horizontal="center"/>
      <protection/>
    </xf>
    <xf numFmtId="49" fontId="1" fillId="27" borderId="20" xfId="0" applyNumberFormat="1" applyFont="1" applyFill="1" applyBorder="1" applyAlignment="1" applyProtection="1">
      <alignment wrapText="1"/>
      <protection/>
    </xf>
    <xf numFmtId="49" fontId="1" fillId="27" borderId="20" xfId="0" applyNumberFormat="1" applyFont="1" applyFill="1" applyBorder="1" applyAlignment="1" applyProtection="1">
      <alignment horizontal="center" wrapText="1"/>
      <protection/>
    </xf>
    <xf numFmtId="49" fontId="1" fillId="27" borderId="20" xfId="0" applyNumberFormat="1" applyFont="1" applyFill="1" applyBorder="1" applyAlignment="1" applyProtection="1">
      <alignment horizontal="center"/>
      <protection/>
    </xf>
    <xf numFmtId="49" fontId="1" fillId="27" borderId="0" xfId="0" applyNumberFormat="1" applyFont="1" applyFill="1" applyBorder="1" applyAlignment="1" applyProtection="1">
      <alignment horizontal="center" wrapText="1"/>
      <protection/>
    </xf>
    <xf numFmtId="49" fontId="1" fillId="27" borderId="0" xfId="0" applyNumberFormat="1" applyFont="1" applyFill="1" applyBorder="1" applyAlignment="1" applyProtection="1">
      <alignment horizontal="center"/>
      <protection/>
    </xf>
    <xf numFmtId="0" fontId="3" fillId="27" borderId="0" xfId="0" applyFont="1" applyFill="1" applyBorder="1" applyAlignment="1" applyProtection="1">
      <alignment horizontal="center" vertical="center"/>
      <protection/>
    </xf>
    <xf numFmtId="49" fontId="1" fillId="27" borderId="0" xfId="0" applyNumberFormat="1" applyFont="1" applyFill="1" applyAlignment="1" applyProtection="1">
      <alignment horizontal="right"/>
      <protection/>
    </xf>
    <xf numFmtId="0" fontId="0" fillId="27" borderId="10" xfId="0" applyFill="1" applyBorder="1" applyAlignment="1" applyProtection="1">
      <alignment horizontal="left"/>
      <protection/>
    </xf>
    <xf numFmtId="0" fontId="0" fillId="27" borderId="10" xfId="0" applyFill="1" applyBorder="1" applyAlignment="1" applyProtection="1">
      <alignment/>
      <protection/>
    </xf>
    <xf numFmtId="49" fontId="0" fillId="27" borderId="10" xfId="0" applyNumberFormat="1" applyFill="1" applyBorder="1" applyAlignment="1" applyProtection="1">
      <alignment/>
      <protection/>
    </xf>
    <xf numFmtId="49" fontId="0" fillId="27" borderId="0" xfId="0" applyNumberFormat="1" applyFill="1" applyBorder="1" applyAlignment="1" applyProtection="1">
      <alignment/>
      <protection/>
    </xf>
    <xf numFmtId="49" fontId="0" fillId="27" borderId="0" xfId="0" applyNumberFormat="1" applyFill="1" applyAlignment="1" applyProtection="1">
      <alignment/>
      <protection/>
    </xf>
    <xf numFmtId="49" fontId="1" fillId="27" borderId="0" xfId="0" applyNumberFormat="1" applyFont="1" applyFill="1" applyAlignment="1" applyProtection="1">
      <alignment/>
      <protection/>
    </xf>
    <xf numFmtId="0" fontId="1" fillId="27" borderId="13" xfId="0" applyFont="1" applyFill="1" applyBorder="1" applyAlignment="1" applyProtection="1">
      <alignment horizontal="left"/>
      <protection/>
    </xf>
    <xf numFmtId="0" fontId="1" fillId="27" borderId="25" xfId="0" applyFont="1" applyFill="1" applyBorder="1" applyAlignment="1" applyProtection="1">
      <alignment horizontal="center"/>
      <protection/>
    </xf>
    <xf numFmtId="0" fontId="1" fillId="27" borderId="15" xfId="0" applyFont="1" applyFill="1" applyBorder="1" applyAlignment="1" applyProtection="1">
      <alignment horizontal="center" vertical="center" wrapText="1"/>
      <protection/>
    </xf>
    <xf numFmtId="0" fontId="0" fillId="27" borderId="22" xfId="0" applyFill="1" applyBorder="1" applyAlignment="1" applyProtection="1">
      <alignment horizontal="center" vertical="center"/>
      <protection/>
    </xf>
    <xf numFmtId="0" fontId="0" fillId="27" borderId="23" xfId="0" applyFill="1" applyBorder="1" applyAlignment="1" applyProtection="1">
      <alignment horizontal="center" vertical="center"/>
      <protection/>
    </xf>
    <xf numFmtId="49" fontId="1" fillId="27" borderId="15" xfId="0" applyNumberFormat="1" applyFont="1" applyFill="1" applyBorder="1" applyAlignment="1" applyProtection="1">
      <alignment horizontal="center" vertical="center" wrapText="1"/>
      <protection/>
    </xf>
    <xf numFmtId="49" fontId="1" fillId="27" borderId="22" xfId="0" applyNumberFormat="1" applyFont="1" applyFill="1" applyBorder="1" applyAlignment="1" applyProtection="1">
      <alignment horizontal="center" vertical="center" wrapText="1"/>
      <protection/>
    </xf>
    <xf numFmtId="49" fontId="1" fillId="27" borderId="23" xfId="0" applyNumberFormat="1" applyFont="1" applyFill="1" applyBorder="1" applyAlignment="1" applyProtection="1">
      <alignment horizontal="center" vertical="center" wrapText="1"/>
      <protection/>
    </xf>
    <xf numFmtId="49" fontId="1" fillId="27" borderId="15" xfId="0" applyNumberFormat="1" applyFont="1" applyFill="1" applyBorder="1" applyAlignment="1" applyProtection="1">
      <alignment horizontal="center" vertical="center"/>
      <protection/>
    </xf>
    <xf numFmtId="49" fontId="1" fillId="27" borderId="22" xfId="0" applyNumberFormat="1" applyFont="1" applyFill="1" applyBorder="1" applyAlignment="1" applyProtection="1">
      <alignment horizontal="center" vertical="center"/>
      <protection/>
    </xf>
    <xf numFmtId="49" fontId="1" fillId="27" borderId="23" xfId="0" applyNumberFormat="1" applyFont="1" applyFill="1" applyBorder="1" applyAlignment="1" applyProtection="1">
      <alignment horizontal="center" vertical="center"/>
      <protection/>
    </xf>
    <xf numFmtId="0" fontId="1" fillId="27" borderId="14" xfId="0" applyFont="1" applyFill="1" applyBorder="1" applyAlignment="1" applyProtection="1">
      <alignment horizontal="center"/>
      <protection/>
    </xf>
    <xf numFmtId="0" fontId="0" fillId="27" borderId="24" xfId="0" applyFill="1" applyBorder="1" applyAlignment="1" applyProtection="1">
      <alignment horizontal="center" vertical="center"/>
      <protection/>
    </xf>
    <xf numFmtId="0" fontId="0" fillId="27" borderId="0" xfId="0" applyFill="1" applyAlignment="1" applyProtection="1">
      <alignment horizontal="center" vertical="center"/>
      <protection/>
    </xf>
    <xf numFmtId="0" fontId="0" fillId="27" borderId="25" xfId="0" applyFill="1" applyBorder="1" applyAlignment="1" applyProtection="1">
      <alignment horizontal="center" vertical="center"/>
      <protection/>
    </xf>
    <xf numFmtId="49" fontId="1" fillId="27" borderId="24" xfId="0" applyNumberFormat="1" applyFont="1" applyFill="1" applyBorder="1" applyAlignment="1" applyProtection="1">
      <alignment horizontal="center" vertical="center" wrapText="1"/>
      <protection/>
    </xf>
    <xf numFmtId="49" fontId="1" fillId="27" borderId="0" xfId="0" applyNumberFormat="1" applyFont="1" applyFill="1" applyBorder="1" applyAlignment="1" applyProtection="1">
      <alignment horizontal="center" vertical="center" wrapText="1"/>
      <protection/>
    </xf>
    <xf numFmtId="49" fontId="1" fillId="27" borderId="25" xfId="0" applyNumberFormat="1" applyFont="1" applyFill="1" applyBorder="1" applyAlignment="1" applyProtection="1">
      <alignment horizontal="center" vertical="center" wrapText="1"/>
      <protection/>
    </xf>
    <xf numFmtId="49" fontId="1" fillId="27" borderId="44" xfId="0" applyNumberFormat="1" applyFont="1" applyFill="1" applyBorder="1" applyAlignment="1" applyProtection="1">
      <alignment horizontal="center" vertical="center"/>
      <protection/>
    </xf>
    <xf numFmtId="49" fontId="1" fillId="27" borderId="10" xfId="0" applyNumberFormat="1" applyFont="1" applyFill="1" applyBorder="1" applyAlignment="1" applyProtection="1">
      <alignment horizontal="center" vertical="center"/>
      <protection/>
    </xf>
    <xf numFmtId="49" fontId="1" fillId="27" borderId="45" xfId="0" applyNumberFormat="1" applyFont="1" applyFill="1" applyBorder="1" applyAlignment="1" applyProtection="1">
      <alignment horizontal="center" vertical="center"/>
      <protection/>
    </xf>
    <xf numFmtId="49" fontId="1" fillId="27" borderId="44" xfId="0" applyNumberFormat="1" applyFont="1" applyFill="1" applyBorder="1" applyAlignment="1" applyProtection="1">
      <alignment horizontal="center" vertical="center" wrapText="1"/>
      <protection/>
    </xf>
    <xf numFmtId="49" fontId="1" fillId="27" borderId="10" xfId="0" applyNumberFormat="1" applyFont="1" applyFill="1" applyBorder="1" applyAlignment="1" applyProtection="1">
      <alignment horizontal="center" vertical="center" wrapText="1"/>
      <protection/>
    </xf>
    <xf numFmtId="49" fontId="1" fillId="27" borderId="45" xfId="0" applyNumberFormat="1" applyFont="1" applyFill="1" applyBorder="1" applyAlignment="1" applyProtection="1">
      <alignment horizontal="center" vertical="center" wrapText="1"/>
      <protection/>
    </xf>
    <xf numFmtId="0" fontId="1" fillId="27" borderId="14" xfId="0" applyFont="1" applyFill="1" applyBorder="1" applyAlignment="1" applyProtection="1">
      <alignment horizontal="left"/>
      <protection/>
    </xf>
    <xf numFmtId="0" fontId="1" fillId="27" borderId="12" xfId="0" applyFont="1" applyFill="1" applyBorder="1" applyAlignment="1" applyProtection="1">
      <alignment horizontal="center" vertical="center"/>
      <protection/>
    </xf>
    <xf numFmtId="0" fontId="1" fillId="27" borderId="11" xfId="0" applyFont="1" applyFill="1" applyBorder="1" applyAlignment="1" applyProtection="1">
      <alignment horizontal="center" vertical="center"/>
      <protection/>
    </xf>
    <xf numFmtId="0" fontId="1" fillId="27" borderId="26" xfId="0" applyFont="1" applyFill="1" applyBorder="1" applyAlignment="1" applyProtection="1">
      <alignment horizontal="center" vertical="center"/>
      <protection/>
    </xf>
    <xf numFmtId="0" fontId="0" fillId="27" borderId="20" xfId="0" applyFill="1" applyBorder="1" applyAlignment="1" applyProtection="1">
      <alignment/>
      <protection/>
    </xf>
    <xf numFmtId="0" fontId="0" fillId="27" borderId="27" xfId="0" applyFill="1" applyBorder="1" applyAlignment="1" applyProtection="1">
      <alignment/>
      <protection/>
    </xf>
    <xf numFmtId="49" fontId="1" fillId="27" borderId="26" xfId="0" applyNumberFormat="1" applyFont="1" applyFill="1" applyBorder="1" applyAlignment="1" applyProtection="1">
      <alignment horizontal="center" vertical="center"/>
      <protection/>
    </xf>
    <xf numFmtId="49" fontId="1" fillId="27" borderId="20" xfId="0" applyNumberFormat="1" applyFont="1" applyFill="1" applyBorder="1" applyAlignment="1" applyProtection="1">
      <alignment horizontal="center" vertical="center"/>
      <protection/>
    </xf>
    <xf numFmtId="49" fontId="1" fillId="27" borderId="27" xfId="0" applyNumberFormat="1" applyFont="1" applyFill="1" applyBorder="1" applyAlignment="1" applyProtection="1">
      <alignment horizontal="center" vertical="center"/>
      <protection/>
    </xf>
    <xf numFmtId="49" fontId="1" fillId="27" borderId="36" xfId="0" applyNumberFormat="1" applyFont="1" applyFill="1" applyBorder="1" applyAlignment="1" applyProtection="1">
      <alignment horizontal="center" wrapText="1"/>
      <protection/>
    </xf>
    <xf numFmtId="0" fontId="1" fillId="27" borderId="30" xfId="0" applyFont="1" applyFill="1" applyBorder="1" applyAlignment="1" applyProtection="1">
      <alignment horizontal="center"/>
      <protection/>
    </xf>
    <xf numFmtId="0" fontId="1" fillId="27" borderId="37" xfId="0" applyFont="1" applyFill="1" applyBorder="1" applyAlignment="1" applyProtection="1">
      <alignment horizontal="center"/>
      <protection/>
    </xf>
    <xf numFmtId="164" fontId="1" fillId="27" borderId="38" xfId="0" applyNumberFormat="1" applyFont="1" applyFill="1" applyBorder="1" applyAlignment="1" applyProtection="1">
      <alignment horizontal="right" vertical="center"/>
      <protection/>
    </xf>
    <xf numFmtId="164" fontId="1" fillId="27" borderId="39" xfId="0" applyNumberFormat="1" applyFont="1" applyFill="1" applyBorder="1" applyAlignment="1" applyProtection="1">
      <alignment horizontal="right" vertical="center"/>
      <protection/>
    </xf>
    <xf numFmtId="49" fontId="1" fillId="27" borderId="46" xfId="0" applyNumberFormat="1" applyFont="1" applyFill="1" applyBorder="1" applyAlignment="1" applyProtection="1">
      <alignment horizontal="center" wrapText="1"/>
      <protection/>
    </xf>
    <xf numFmtId="49" fontId="1" fillId="27" borderId="17" xfId="0" applyNumberFormat="1" applyFont="1" applyFill="1" applyBorder="1" applyAlignment="1" applyProtection="1">
      <alignment horizontal="center" wrapText="1"/>
      <protection/>
    </xf>
    <xf numFmtId="49" fontId="1" fillId="27" borderId="33" xfId="0" applyNumberFormat="1" applyFont="1" applyFill="1" applyBorder="1" applyAlignment="1" applyProtection="1">
      <alignment horizontal="center" wrapText="1"/>
      <protection/>
    </xf>
    <xf numFmtId="164" fontId="1" fillId="27" borderId="47" xfId="0" applyNumberFormat="1" applyFont="1" applyFill="1" applyBorder="1" applyAlignment="1" applyProtection="1">
      <alignment horizontal="right"/>
      <protection/>
    </xf>
    <xf numFmtId="164" fontId="1" fillId="27" borderId="48" xfId="0" applyNumberFormat="1" applyFont="1" applyFill="1" applyBorder="1" applyAlignment="1" applyProtection="1">
      <alignment horizontal="right"/>
      <protection/>
    </xf>
    <xf numFmtId="0" fontId="1" fillId="27" borderId="40" xfId="0" applyNumberFormat="1" applyFont="1" applyFill="1" applyBorder="1" applyAlignment="1" applyProtection="1">
      <alignment horizontal="left" wrapText="1"/>
      <protection/>
    </xf>
    <xf numFmtId="49" fontId="1" fillId="27" borderId="49" xfId="0" applyNumberFormat="1" applyFont="1" applyFill="1" applyBorder="1" applyAlignment="1" applyProtection="1">
      <alignment horizontal="center" wrapText="1"/>
      <protection/>
    </xf>
    <xf numFmtId="49" fontId="1" fillId="27" borderId="50" xfId="0" applyNumberFormat="1" applyFont="1" applyFill="1" applyBorder="1" applyAlignment="1" applyProtection="1">
      <alignment horizontal="center" wrapText="1"/>
      <protection/>
    </xf>
    <xf numFmtId="164" fontId="1" fillId="27" borderId="18" xfId="0" applyNumberFormat="1" applyFont="1" applyFill="1" applyBorder="1" applyAlignment="1" applyProtection="1">
      <alignment horizontal="right"/>
      <protection/>
    </xf>
    <xf numFmtId="0" fontId="1" fillId="27" borderId="43" xfId="0" applyNumberFormat="1" applyFont="1" applyFill="1" applyBorder="1" applyAlignment="1" applyProtection="1">
      <alignment horizontal="left" wrapText="1" indent="1"/>
      <protection/>
    </xf>
    <xf numFmtId="49" fontId="1" fillId="27" borderId="32" xfId="0" applyNumberFormat="1" applyFont="1" applyFill="1" applyBorder="1" applyAlignment="1" applyProtection="1">
      <alignment horizontal="center" wrapText="1"/>
      <protection locked="0"/>
    </xf>
    <xf numFmtId="49" fontId="1" fillId="27" borderId="17" xfId="0" applyNumberFormat="1" applyFont="1" applyFill="1" applyBorder="1" applyAlignment="1" applyProtection="1">
      <alignment horizontal="center" wrapText="1"/>
      <protection locked="0"/>
    </xf>
    <xf numFmtId="49" fontId="1" fillId="27" borderId="51" xfId="0" applyNumberFormat="1" applyFont="1" applyFill="1" applyBorder="1" applyAlignment="1" applyProtection="1">
      <alignment horizontal="center" wrapText="1"/>
      <protection locked="0"/>
    </xf>
    <xf numFmtId="49" fontId="1" fillId="27" borderId="52" xfId="0" applyNumberFormat="1" applyFont="1" applyFill="1" applyBorder="1" applyAlignment="1" applyProtection="1">
      <alignment horizontal="center" wrapText="1"/>
      <protection locked="0"/>
    </xf>
    <xf numFmtId="49" fontId="1" fillId="27" borderId="33" xfId="0" applyNumberFormat="1" applyFont="1" applyFill="1" applyBorder="1" applyAlignment="1" applyProtection="1">
      <alignment horizontal="center" wrapText="1"/>
      <protection locked="0"/>
    </xf>
    <xf numFmtId="164" fontId="1" fillId="27" borderId="32" xfId="0" applyNumberFormat="1" applyFont="1" applyFill="1" applyBorder="1" applyAlignment="1" applyProtection="1">
      <alignment horizontal="right" wrapText="1"/>
      <protection locked="0"/>
    </xf>
    <xf numFmtId="164" fontId="1" fillId="27" borderId="17" xfId="0" applyNumberFormat="1" applyFont="1" applyFill="1" applyBorder="1" applyAlignment="1" applyProtection="1">
      <alignment horizontal="right" wrapText="1"/>
      <protection locked="0"/>
    </xf>
    <xf numFmtId="164" fontId="1" fillId="27" borderId="33" xfId="0" applyNumberFormat="1" applyFont="1" applyFill="1" applyBorder="1" applyAlignment="1" applyProtection="1">
      <alignment horizontal="right" wrapText="1"/>
      <protection locked="0"/>
    </xf>
    <xf numFmtId="164" fontId="1" fillId="27" borderId="32" xfId="0" applyNumberFormat="1" applyFont="1" applyFill="1" applyBorder="1" applyAlignment="1" applyProtection="1">
      <alignment horizontal="right" wrapText="1"/>
      <protection/>
    </xf>
    <xf numFmtId="164" fontId="1" fillId="27" borderId="17" xfId="0" applyNumberFormat="1" applyFont="1" applyFill="1" applyBorder="1" applyAlignment="1" applyProtection="1">
      <alignment horizontal="right" wrapText="1"/>
      <protection/>
    </xf>
    <xf numFmtId="164" fontId="1" fillId="27" borderId="33" xfId="0" applyNumberFormat="1" applyFont="1" applyFill="1" applyBorder="1" applyAlignment="1" applyProtection="1">
      <alignment horizontal="right" wrapText="1"/>
      <protection/>
    </xf>
    <xf numFmtId="164" fontId="1" fillId="27" borderId="18" xfId="0" applyNumberFormat="1" applyFont="1" applyFill="1" applyBorder="1" applyAlignment="1" applyProtection="1">
      <alignment horizontal="right" wrapText="1"/>
      <protection/>
    </xf>
    <xf numFmtId="0" fontId="0" fillId="27" borderId="24" xfId="0" applyFill="1" applyBorder="1" applyAlignment="1" applyProtection="1">
      <alignment horizontal="left"/>
      <protection/>
    </xf>
    <xf numFmtId="0" fontId="0" fillId="27" borderId="0" xfId="0" applyFill="1" applyAlignment="1" applyProtection="1">
      <alignment horizontal="center"/>
      <protection/>
    </xf>
    <xf numFmtId="0" fontId="1" fillId="27" borderId="0" xfId="0" applyFont="1" applyFill="1" applyAlignment="1" applyProtection="1">
      <alignment horizontal="center"/>
      <protection/>
    </xf>
    <xf numFmtId="0" fontId="1" fillId="27" borderId="10" xfId="0" applyFont="1" applyFill="1" applyBorder="1" applyAlignment="1" applyProtection="1">
      <alignment horizontal="center"/>
      <protection/>
    </xf>
    <xf numFmtId="4" fontId="1" fillId="27" borderId="17" xfId="0" applyNumberFormat="1" applyFont="1" applyFill="1" applyBorder="1" applyAlignment="1" applyProtection="1">
      <alignment horizontal="center"/>
      <protection/>
    </xf>
    <xf numFmtId="4" fontId="1" fillId="27" borderId="33" xfId="0" applyNumberFormat="1" applyFont="1" applyFill="1" applyBorder="1" applyAlignment="1" applyProtection="1">
      <alignment horizontal="center"/>
      <protection/>
    </xf>
    <xf numFmtId="4" fontId="1" fillId="27" borderId="32" xfId="0" applyNumberFormat="1" applyFont="1" applyFill="1" applyBorder="1" applyAlignment="1" applyProtection="1">
      <alignment horizontal="center"/>
      <protection/>
    </xf>
    <xf numFmtId="4" fontId="1" fillId="27" borderId="18" xfId="0" applyNumberFormat="1" applyFont="1" applyFill="1" applyBorder="1" applyAlignment="1" applyProtection="1">
      <alignment horizontal="center"/>
      <protection/>
    </xf>
    <xf numFmtId="49" fontId="1" fillId="27" borderId="53" xfId="0" applyNumberFormat="1" applyFont="1" applyFill="1" applyBorder="1" applyAlignment="1" applyProtection="1">
      <alignment horizontal="center" wrapText="1"/>
      <protection/>
    </xf>
    <xf numFmtId="49" fontId="1" fillId="27" borderId="26" xfId="0" applyNumberFormat="1" applyFont="1" applyFill="1" applyBorder="1" applyAlignment="1" applyProtection="1">
      <alignment horizontal="center" wrapText="1"/>
      <protection/>
    </xf>
    <xf numFmtId="0" fontId="1" fillId="27" borderId="20" xfId="0" applyFont="1" applyFill="1" applyBorder="1" applyAlignment="1" applyProtection="1">
      <alignment horizontal="center"/>
      <protection/>
    </xf>
    <xf numFmtId="0" fontId="1" fillId="27" borderId="27" xfId="0" applyFont="1" applyFill="1" applyBorder="1" applyAlignment="1" applyProtection="1">
      <alignment horizontal="center"/>
      <protection/>
    </xf>
    <xf numFmtId="4" fontId="1" fillId="27" borderId="11" xfId="0" applyNumberFormat="1" applyFont="1" applyFill="1" applyBorder="1" applyAlignment="1" applyProtection="1">
      <alignment horizontal="center"/>
      <protection/>
    </xf>
    <xf numFmtId="164" fontId="1" fillId="27" borderId="11" xfId="0" applyNumberFormat="1" applyFont="1" applyFill="1" applyBorder="1" applyAlignment="1" applyProtection="1">
      <alignment horizontal="right"/>
      <protection/>
    </xf>
    <xf numFmtId="4" fontId="1" fillId="27" borderId="54" xfId="0" applyNumberFormat="1" applyFont="1" applyFill="1" applyBorder="1" applyAlignment="1" applyProtection="1">
      <alignment horizontal="center"/>
      <protection/>
    </xf>
    <xf numFmtId="0" fontId="0" fillId="27" borderId="0" xfId="0" applyFill="1" applyAlignment="1" applyProtection="1">
      <alignment horizontal="left"/>
      <protection/>
    </xf>
    <xf numFmtId="0" fontId="0" fillId="27" borderId="0" xfId="0" applyFill="1" applyAlignment="1" applyProtection="1">
      <alignment/>
      <protection/>
    </xf>
    <xf numFmtId="0" fontId="3" fillId="27" borderId="0" xfId="0" applyFont="1" applyFill="1" applyBorder="1" applyAlignment="1" applyProtection="1">
      <alignment horizontal="center"/>
      <protection/>
    </xf>
    <xf numFmtId="49" fontId="1" fillId="27" borderId="0" xfId="0" applyNumberFormat="1" applyFont="1" applyFill="1" applyBorder="1" applyAlignment="1" applyProtection="1">
      <alignment horizontal="right"/>
      <protection/>
    </xf>
    <xf numFmtId="49" fontId="0" fillId="27" borderId="10" xfId="0" applyNumberFormat="1" applyFill="1" applyBorder="1" applyAlignment="1" applyProtection="1">
      <alignment horizontal="left"/>
      <protection/>
    </xf>
    <xf numFmtId="0" fontId="0" fillId="27" borderId="0" xfId="0" applyFill="1" applyBorder="1" applyAlignment="1" applyProtection="1">
      <alignment/>
      <protection/>
    </xf>
    <xf numFmtId="0" fontId="1" fillId="27" borderId="0" xfId="0" applyFont="1" applyFill="1" applyAlignment="1" applyProtection="1">
      <alignment horizontal="left"/>
      <protection/>
    </xf>
    <xf numFmtId="0" fontId="1" fillId="27" borderId="22" xfId="0" applyFont="1" applyFill="1" applyBorder="1" applyAlignment="1" applyProtection="1">
      <alignment horizontal="center" vertical="center"/>
      <protection/>
    </xf>
    <xf numFmtId="0" fontId="1" fillId="27" borderId="23" xfId="0" applyFont="1" applyFill="1" applyBorder="1" applyAlignment="1" applyProtection="1">
      <alignment horizontal="center" vertical="center"/>
      <protection/>
    </xf>
    <xf numFmtId="49" fontId="1" fillId="27" borderId="12" xfId="0" applyNumberFormat="1" applyFont="1" applyFill="1" applyBorder="1" applyAlignment="1" applyProtection="1">
      <alignment horizontal="center" vertical="center" wrapText="1"/>
      <protection/>
    </xf>
    <xf numFmtId="0" fontId="1" fillId="27" borderId="0" xfId="0" applyFont="1" applyFill="1" applyBorder="1" applyAlignment="1" applyProtection="1">
      <alignment horizontal="center"/>
      <protection/>
    </xf>
    <xf numFmtId="0" fontId="1" fillId="27" borderId="24" xfId="0" applyFont="1" applyFill="1" applyBorder="1" applyAlignment="1" applyProtection="1">
      <alignment horizontal="center" vertical="center"/>
      <protection/>
    </xf>
    <xf numFmtId="0" fontId="1" fillId="27" borderId="0" xfId="0" applyFont="1" applyFill="1" applyBorder="1" applyAlignment="1" applyProtection="1">
      <alignment horizontal="center" vertical="center"/>
      <protection/>
    </xf>
    <xf numFmtId="0" fontId="1" fillId="27" borderId="25" xfId="0" applyFont="1" applyFill="1" applyBorder="1" applyAlignment="1" applyProtection="1">
      <alignment horizontal="center" vertical="center"/>
      <protection/>
    </xf>
    <xf numFmtId="49" fontId="1" fillId="27" borderId="13" xfId="0" applyNumberFormat="1" applyFont="1" applyFill="1" applyBorder="1" applyAlignment="1" applyProtection="1">
      <alignment horizontal="center" vertical="center" wrapText="1"/>
      <protection/>
    </xf>
    <xf numFmtId="49" fontId="1" fillId="27" borderId="14" xfId="0" applyNumberFormat="1" applyFont="1" applyFill="1" applyBorder="1" applyAlignment="1" applyProtection="1">
      <alignment horizontal="center" vertical="center" wrapText="1"/>
      <protection/>
    </xf>
    <xf numFmtId="0" fontId="1" fillId="27" borderId="44" xfId="0" applyFont="1" applyFill="1" applyBorder="1" applyAlignment="1" applyProtection="1">
      <alignment horizontal="center" vertical="center"/>
      <protection/>
    </xf>
    <xf numFmtId="0" fontId="1" fillId="27" borderId="10" xfId="0" applyFont="1" applyFill="1" applyBorder="1" applyAlignment="1" applyProtection="1">
      <alignment horizontal="center" vertical="center"/>
      <protection/>
    </xf>
    <xf numFmtId="0" fontId="1" fillId="27" borderId="45" xfId="0" applyFont="1" applyFill="1" applyBorder="1" applyAlignment="1" applyProtection="1">
      <alignment horizontal="center" vertical="center"/>
      <protection/>
    </xf>
    <xf numFmtId="49" fontId="1" fillId="27" borderId="47" xfId="0" applyNumberFormat="1" applyFont="1" applyFill="1" applyBorder="1" applyAlignment="1" applyProtection="1">
      <alignment horizontal="center" vertical="center" wrapText="1"/>
      <protection/>
    </xf>
    <xf numFmtId="0" fontId="1" fillId="27" borderId="13" xfId="0" applyFont="1" applyFill="1" applyBorder="1" applyAlignment="1" applyProtection="1">
      <alignment horizontal="center" vertical="center"/>
      <protection/>
    </xf>
    <xf numFmtId="0" fontId="1" fillId="27" borderId="15" xfId="0" applyFont="1" applyFill="1" applyBorder="1" applyAlignment="1" applyProtection="1">
      <alignment horizontal="center" vertical="center"/>
      <protection/>
    </xf>
    <xf numFmtId="0" fontId="0" fillId="27" borderId="22" xfId="0" applyFill="1" applyBorder="1" applyAlignment="1" applyProtection="1">
      <alignment/>
      <protection/>
    </xf>
    <xf numFmtId="0" fontId="0" fillId="27" borderId="23" xfId="0" applyFill="1" applyBorder="1" applyAlignment="1" applyProtection="1">
      <alignment/>
      <protection/>
    </xf>
    <xf numFmtId="49" fontId="1" fillId="27" borderId="13" xfId="0" applyNumberFormat="1" applyFont="1" applyFill="1" applyBorder="1" applyAlignment="1" applyProtection="1">
      <alignment horizontal="center" vertical="center"/>
      <protection/>
    </xf>
    <xf numFmtId="49" fontId="1" fillId="27" borderId="34" xfId="0" applyNumberFormat="1" applyFont="1" applyFill="1" applyBorder="1" applyAlignment="1" applyProtection="1">
      <alignment horizontal="left" wrapText="1"/>
      <protection/>
    </xf>
    <xf numFmtId="49" fontId="1" fillId="27" borderId="30" xfId="0" applyNumberFormat="1" applyFont="1" applyFill="1" applyBorder="1" applyAlignment="1" applyProtection="1">
      <alignment horizontal="center" wrapText="1"/>
      <protection/>
    </xf>
    <xf numFmtId="49" fontId="1" fillId="27" borderId="37" xfId="0" applyNumberFormat="1" applyFont="1" applyFill="1" applyBorder="1" applyAlignment="1" applyProtection="1">
      <alignment horizontal="center" wrapText="1"/>
      <protection/>
    </xf>
    <xf numFmtId="49" fontId="1" fillId="27" borderId="43" xfId="0" applyNumberFormat="1" applyFont="1" applyFill="1" applyBorder="1" applyAlignment="1" applyProtection="1">
      <alignment horizontal="left" wrapText="1"/>
      <protection/>
    </xf>
    <xf numFmtId="49" fontId="1" fillId="27" borderId="44" xfId="0" applyNumberFormat="1" applyFont="1" applyFill="1" applyBorder="1" applyAlignment="1" applyProtection="1">
      <alignment horizontal="center" wrapText="1"/>
      <protection/>
    </xf>
    <xf numFmtId="49" fontId="0" fillId="27" borderId="10" xfId="0" applyNumberFormat="1" applyFill="1" applyBorder="1" applyAlignment="1" applyProtection="1">
      <alignment horizontal="center" wrapText="1"/>
      <protection/>
    </xf>
    <xf numFmtId="49" fontId="0" fillId="27" borderId="45" xfId="0" applyNumberFormat="1" applyFill="1" applyBorder="1" applyAlignment="1" applyProtection="1">
      <alignment horizontal="center" wrapText="1"/>
      <protection/>
    </xf>
    <xf numFmtId="49" fontId="1" fillId="27" borderId="55" xfId="0" applyNumberFormat="1" applyFont="1" applyFill="1" applyBorder="1" applyAlignment="1" applyProtection="1">
      <alignment horizontal="center" wrapText="1"/>
      <protection/>
    </xf>
    <xf numFmtId="49" fontId="1" fillId="27" borderId="15" xfId="0" applyNumberFormat="1" applyFont="1" applyFill="1" applyBorder="1" applyAlignment="1" applyProtection="1">
      <alignment horizontal="center" wrapText="1"/>
      <protection/>
    </xf>
    <xf numFmtId="49" fontId="1" fillId="27" borderId="22" xfId="0" applyNumberFormat="1" applyFont="1" applyFill="1" applyBorder="1" applyAlignment="1" applyProtection="1">
      <alignment horizontal="center" wrapText="1"/>
      <protection/>
    </xf>
    <xf numFmtId="49" fontId="1" fillId="27" borderId="23" xfId="0" applyNumberFormat="1" applyFont="1" applyFill="1" applyBorder="1" applyAlignment="1" applyProtection="1">
      <alignment horizontal="center" wrapText="1"/>
      <protection/>
    </xf>
    <xf numFmtId="164" fontId="1" fillId="27" borderId="13" xfId="0" applyNumberFormat="1" applyFont="1" applyFill="1" applyBorder="1" applyAlignment="1" applyProtection="1">
      <alignment horizontal="right"/>
      <protection/>
    </xf>
    <xf numFmtId="164" fontId="1" fillId="27" borderId="56" xfId="0" applyNumberFormat="1" applyFont="1" applyFill="1" applyBorder="1" applyAlignment="1" applyProtection="1">
      <alignment horizontal="right"/>
      <protection/>
    </xf>
    <xf numFmtId="0" fontId="1" fillId="28" borderId="43" xfId="0" applyNumberFormat="1" applyFont="1" applyFill="1" applyBorder="1" applyAlignment="1" applyProtection="1">
      <alignment horizontal="left" wrapText="1"/>
      <protection/>
    </xf>
    <xf numFmtId="49" fontId="1" fillId="28" borderId="46" xfId="0" applyNumberFormat="1" applyFont="1" applyFill="1" applyBorder="1" applyAlignment="1" applyProtection="1">
      <alignment horizontal="center" wrapText="1"/>
      <protection/>
    </xf>
    <xf numFmtId="49" fontId="1" fillId="27" borderId="41" xfId="0" applyNumberFormat="1" applyFont="1" applyFill="1" applyBorder="1" applyAlignment="1" applyProtection="1">
      <alignment horizontal="left" wrapText="1"/>
      <protection/>
    </xf>
    <xf numFmtId="49" fontId="1" fillId="27" borderId="12" xfId="0" applyNumberFormat="1" applyFont="1" applyFill="1" applyBorder="1" applyAlignment="1" applyProtection="1">
      <alignment wrapText="1"/>
      <protection/>
    </xf>
    <xf numFmtId="49" fontId="0" fillId="27" borderId="32" xfId="0" applyNumberFormat="1" applyFill="1" applyBorder="1" applyAlignment="1" applyProtection="1">
      <alignment horizontal="center" wrapText="1"/>
      <protection/>
    </xf>
    <xf numFmtId="49" fontId="0" fillId="27" borderId="17" xfId="0" applyNumberFormat="1" applyFill="1" applyBorder="1" applyAlignment="1" applyProtection="1">
      <alignment horizontal="center" wrapText="1"/>
      <protection/>
    </xf>
    <xf numFmtId="49" fontId="0" fillId="27" borderId="33" xfId="0" applyNumberFormat="1" applyFill="1" applyBorder="1" applyAlignment="1" applyProtection="1">
      <alignment horizontal="center" wrapText="1"/>
      <protection/>
    </xf>
    <xf numFmtId="164" fontId="1" fillId="27" borderId="32" xfId="0" applyNumberFormat="1" applyFont="1" applyFill="1" applyBorder="1" applyAlignment="1" applyProtection="1">
      <alignment horizontal="center"/>
      <protection/>
    </xf>
    <xf numFmtId="164" fontId="1" fillId="27" borderId="17" xfId="0" applyNumberFormat="1" applyFont="1" applyFill="1" applyBorder="1" applyAlignment="1" applyProtection="1">
      <alignment horizontal="center"/>
      <protection/>
    </xf>
    <xf numFmtId="164" fontId="1" fillId="27" borderId="33" xfId="0" applyNumberFormat="1" applyFont="1" applyFill="1" applyBorder="1" applyAlignment="1" applyProtection="1">
      <alignment horizontal="center"/>
      <protection/>
    </xf>
    <xf numFmtId="164" fontId="1" fillId="27" borderId="18" xfId="0" applyNumberFormat="1" applyFont="1" applyFill="1" applyBorder="1" applyAlignment="1" applyProtection="1">
      <alignment horizontal="center"/>
      <protection/>
    </xf>
    <xf numFmtId="164" fontId="1" fillId="27" borderId="12" xfId="0" applyNumberFormat="1" applyFont="1" applyFill="1" applyBorder="1" applyAlignment="1" applyProtection="1">
      <alignment horizontal="center"/>
      <protection/>
    </xf>
    <xf numFmtId="164" fontId="1" fillId="27" borderId="42" xfId="0" applyNumberFormat="1" applyFont="1" applyFill="1" applyBorder="1" applyAlignment="1" applyProtection="1">
      <alignment horizontal="center"/>
      <protection/>
    </xf>
    <xf numFmtId="164" fontId="1" fillId="28" borderId="12" xfId="0" applyNumberFormat="1" applyFont="1" applyFill="1" applyBorder="1" applyAlignment="1" applyProtection="1">
      <alignment horizontal="center"/>
      <protection/>
    </xf>
    <xf numFmtId="164" fontId="1" fillId="28" borderId="42" xfId="0" applyNumberFormat="1" applyFont="1" applyFill="1" applyBorder="1" applyAlignment="1" applyProtection="1">
      <alignment horizontal="center"/>
      <protection/>
    </xf>
    <xf numFmtId="164" fontId="1" fillId="28" borderId="12" xfId="0" applyNumberFormat="1" applyFont="1" applyFill="1" applyBorder="1" applyAlignment="1" applyProtection="1">
      <alignment horizontal="right"/>
      <protection locked="0"/>
    </xf>
    <xf numFmtId="164" fontId="1" fillId="28" borderId="12" xfId="0" applyNumberFormat="1" applyFont="1" applyFill="1" applyBorder="1" applyAlignment="1" applyProtection="1">
      <alignment horizontal="right"/>
      <protection/>
    </xf>
    <xf numFmtId="164" fontId="1" fillId="27" borderId="47" xfId="0" applyNumberFormat="1" applyFont="1" applyFill="1" applyBorder="1" applyAlignment="1" applyProtection="1">
      <alignment horizontal="center"/>
      <protection/>
    </xf>
    <xf numFmtId="164" fontId="1" fillId="27" borderId="12" xfId="0" applyNumberFormat="1" applyFont="1" applyFill="1" applyBorder="1" applyAlignment="1" applyProtection="1">
      <alignment horizontal="right"/>
      <protection locked="0"/>
    </xf>
    <xf numFmtId="164" fontId="1" fillId="27" borderId="48" xfId="0" applyNumberFormat="1" applyFont="1" applyFill="1" applyBorder="1" applyAlignment="1" applyProtection="1">
      <alignment horizontal="center"/>
      <protection/>
    </xf>
    <xf numFmtId="49" fontId="1" fillId="27" borderId="20" xfId="0" applyNumberFormat="1" applyFont="1" applyFill="1" applyBorder="1" applyAlignment="1" applyProtection="1">
      <alignment horizontal="center" wrapText="1"/>
      <protection/>
    </xf>
    <xf numFmtId="49" fontId="1" fillId="27" borderId="27" xfId="0" applyNumberFormat="1" applyFont="1" applyFill="1" applyBorder="1" applyAlignment="1" applyProtection="1">
      <alignment horizontal="center" wrapText="1"/>
      <protection/>
    </xf>
    <xf numFmtId="164" fontId="1" fillId="27" borderId="11" xfId="0" applyNumberFormat="1" applyFont="1" applyFill="1" applyBorder="1" applyAlignment="1" applyProtection="1">
      <alignment horizontal="center"/>
      <protection/>
    </xf>
    <xf numFmtId="164" fontId="1" fillId="27" borderId="57" xfId="0" applyNumberFormat="1" applyFont="1" applyFill="1" applyBorder="1" applyAlignment="1" applyProtection="1">
      <alignment horizontal="right"/>
      <protection locked="0"/>
    </xf>
    <xf numFmtId="164" fontId="1" fillId="27" borderId="54" xfId="0" applyNumberFormat="1" applyFont="1" applyFill="1" applyBorder="1" applyAlignment="1" applyProtection="1">
      <alignment horizontal="center"/>
      <protection/>
    </xf>
    <xf numFmtId="0" fontId="1" fillId="27" borderId="0" xfId="0" applyFont="1" applyFill="1" applyBorder="1" applyAlignment="1" applyProtection="1">
      <alignment horizontal="left" wrapText="1"/>
      <protection/>
    </xf>
    <xf numFmtId="49" fontId="1" fillId="27" borderId="0" xfId="0" applyNumberFormat="1" applyFont="1" applyFill="1" applyAlignment="1" applyProtection="1">
      <alignment horizontal="center"/>
      <protection/>
    </xf>
    <xf numFmtId="49" fontId="1" fillId="27" borderId="0" xfId="0" applyNumberFormat="1" applyFont="1" applyFill="1" applyBorder="1" applyAlignment="1" applyProtection="1">
      <alignment horizontal="right"/>
      <protection/>
    </xf>
    <xf numFmtId="0" fontId="1" fillId="27" borderId="10" xfId="0" applyFont="1" applyFill="1" applyBorder="1" applyAlignment="1" applyProtection="1">
      <alignment horizontal="left" wrapText="1"/>
      <protection/>
    </xf>
    <xf numFmtId="49" fontId="1" fillId="27" borderId="10" xfId="0" applyNumberFormat="1" applyFont="1" applyFill="1" applyBorder="1" applyAlignment="1" applyProtection="1">
      <alignment horizontal="center" wrapText="1"/>
      <protection/>
    </xf>
    <xf numFmtId="49" fontId="1" fillId="27" borderId="10" xfId="0" applyNumberFormat="1" applyFont="1" applyFill="1" applyBorder="1" applyAlignment="1" applyProtection="1">
      <alignment horizontal="center"/>
      <protection/>
    </xf>
    <xf numFmtId="49" fontId="1" fillId="27" borderId="0" xfId="0" applyNumberFormat="1" applyFont="1" applyFill="1" applyBorder="1" applyAlignment="1" applyProtection="1">
      <alignment/>
      <protection/>
    </xf>
    <xf numFmtId="0" fontId="1" fillId="27" borderId="25" xfId="0" applyFont="1" applyFill="1" applyBorder="1" applyAlignment="1" applyProtection="1">
      <alignment horizontal="left"/>
      <protection/>
    </xf>
    <xf numFmtId="0" fontId="1" fillId="27" borderId="23" xfId="0" applyFont="1" applyFill="1" applyBorder="1" applyAlignment="1" applyProtection="1">
      <alignment horizontal="center" vertical="center"/>
      <protection/>
    </xf>
    <xf numFmtId="49" fontId="1" fillId="27" borderId="58" xfId="0" applyNumberFormat="1" applyFont="1" applyFill="1" applyBorder="1" applyAlignment="1" applyProtection="1">
      <alignment horizontal="left" wrapText="1"/>
      <protection/>
    </xf>
    <xf numFmtId="164" fontId="1" fillId="27" borderId="38" xfId="0" applyNumberFormat="1" applyFont="1" applyFill="1" applyBorder="1" applyAlignment="1" applyProtection="1">
      <alignment horizontal="center"/>
      <protection/>
    </xf>
    <xf numFmtId="164" fontId="1" fillId="27" borderId="39" xfId="0" applyNumberFormat="1" applyFont="1" applyFill="1" applyBorder="1" applyAlignment="1" applyProtection="1">
      <alignment horizontal="center"/>
      <protection/>
    </xf>
    <xf numFmtId="164" fontId="1" fillId="27" borderId="11" xfId="0" applyNumberFormat="1" applyFont="1" applyFill="1" applyBorder="1" applyAlignment="1" applyProtection="1">
      <alignment horizontal="right"/>
      <protection locked="0"/>
    </xf>
    <xf numFmtId="0" fontId="4" fillId="27" borderId="0" xfId="0" applyFont="1" applyFill="1" applyAlignment="1" applyProtection="1">
      <alignment horizontal="left" wrapText="1"/>
      <protection/>
    </xf>
    <xf numFmtId="0" fontId="1" fillId="27" borderId="0" xfId="0" applyFont="1" applyFill="1" applyAlignment="1" applyProtection="1">
      <alignment horizontal="left" vertical="center" wrapText="1"/>
      <protection/>
    </xf>
    <xf numFmtId="49" fontId="1" fillId="27" borderId="10" xfId="0" applyNumberFormat="1" applyFont="1" applyFill="1" applyBorder="1" applyAlignment="1" applyProtection="1">
      <alignment/>
      <protection/>
    </xf>
    <xf numFmtId="49" fontId="1" fillId="27" borderId="0" xfId="0" applyNumberFormat="1" applyFont="1" applyFill="1" applyBorder="1" applyAlignment="1" applyProtection="1">
      <alignment/>
      <protection/>
    </xf>
    <xf numFmtId="49" fontId="1" fillId="27" borderId="10" xfId="0" applyNumberFormat="1" applyFont="1" applyFill="1" applyBorder="1" applyAlignment="1" applyProtection="1">
      <alignment horizontal="center"/>
      <protection locked="0"/>
    </xf>
    <xf numFmtId="49" fontId="1" fillId="27" borderId="0" xfId="0" applyNumberFormat="1" applyFont="1" applyFill="1" applyBorder="1" applyAlignment="1" applyProtection="1">
      <alignment horizontal="right" vertical="top" wrapText="1"/>
      <protection/>
    </xf>
    <xf numFmtId="49" fontId="1" fillId="27" borderId="10" xfId="0" applyNumberFormat="1" applyFont="1" applyFill="1" applyBorder="1" applyAlignment="1" applyProtection="1">
      <alignment horizontal="left"/>
      <protection/>
    </xf>
    <xf numFmtId="49" fontId="1" fillId="27" borderId="0" xfId="0" applyNumberFormat="1" applyFont="1" applyFill="1" applyAlignment="1" applyProtection="1">
      <alignment horizontal="left"/>
      <protection/>
    </xf>
    <xf numFmtId="49" fontId="1" fillId="27" borderId="10" xfId="0" applyNumberFormat="1" applyFont="1" applyFill="1" applyBorder="1" applyAlignment="1" applyProtection="1">
      <alignment horizontal="center"/>
      <protection/>
    </xf>
    <xf numFmtId="0" fontId="1" fillId="27" borderId="0" xfId="0" applyFont="1" applyFill="1" applyAlignment="1" applyProtection="1">
      <alignment horizontal="left" vertical="center"/>
      <protection/>
    </xf>
    <xf numFmtId="0" fontId="1" fillId="27" borderId="22" xfId="0" applyFont="1" applyFill="1" applyBorder="1" applyAlignment="1" applyProtection="1">
      <alignment horizontal="center"/>
      <protection/>
    </xf>
    <xf numFmtId="0" fontId="1" fillId="27" borderId="0" xfId="0" applyFont="1" applyFill="1" applyBorder="1" applyAlignment="1" applyProtection="1">
      <alignment/>
      <protection/>
    </xf>
    <xf numFmtId="0" fontId="0" fillId="27" borderId="0" xfId="0" applyFill="1" applyAlignment="1" applyProtection="1">
      <alignment horizontal="left" vertical="center"/>
      <protection/>
    </xf>
    <xf numFmtId="0" fontId="1" fillId="27" borderId="0" xfId="0" applyFont="1" applyFill="1" applyBorder="1" applyAlignment="1" applyProtection="1">
      <alignment/>
      <protection/>
    </xf>
    <xf numFmtId="0" fontId="1" fillId="27" borderId="10" xfId="0" applyFont="1" applyFill="1" applyBorder="1" applyAlignment="1" applyProtection="1">
      <alignment/>
      <protection/>
    </xf>
    <xf numFmtId="0" fontId="1" fillId="27" borderId="10" xfId="0" applyFont="1" applyFill="1" applyBorder="1" applyAlignment="1" applyProtection="1">
      <alignment horizontal="center"/>
      <protection locked="0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212"/>
  <sheetViews>
    <sheetView showZeros="0" tabSelected="1" zoomScalePageLayoutView="0" workbookViewId="0" topLeftCell="A1">
      <selection activeCell="Q37" sqref="Q37:S37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9.25390625" style="30" hidden="1" customWidth="1"/>
    <col min="36" max="16384" width="9.125" style="4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1" ht="12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ht="12.75">
      <c r="A3" s="85" t="s">
        <v>79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ht="12.75">
      <c r="A4" s="85" t="s">
        <v>80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34" ht="13.5" thickBot="1">
      <c r="A5" s="86" t="s">
        <v>81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73" t="s">
        <v>1</v>
      </c>
      <c r="AG5" s="74"/>
      <c r="AH5" s="75"/>
    </row>
    <row r="6" spans="2:35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71" t="s">
        <v>2</v>
      </c>
      <c r="AC6" s="71"/>
      <c r="AD6" s="71"/>
      <c r="AE6" s="72"/>
      <c r="AF6" s="76" t="s">
        <v>3</v>
      </c>
      <c r="AG6" s="77"/>
      <c r="AH6" s="78"/>
      <c r="AI6" s="30" t="s">
        <v>18</v>
      </c>
    </row>
    <row r="7" spans="2:35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88" t="s">
        <v>101</v>
      </c>
      <c r="O7" s="88"/>
      <c r="P7" s="88"/>
      <c r="Q7" s="88"/>
      <c r="R7" s="88"/>
      <c r="S7" s="88"/>
      <c r="T7" s="88"/>
      <c r="U7" s="14"/>
      <c r="V7" s="14"/>
      <c r="W7" s="15"/>
      <c r="X7" s="14"/>
      <c r="Y7" s="14"/>
      <c r="Z7" s="16"/>
      <c r="AA7" s="14"/>
      <c r="AB7" s="17"/>
      <c r="AC7" s="65" t="s">
        <v>5</v>
      </c>
      <c r="AD7" s="65"/>
      <c r="AE7" s="66"/>
      <c r="AF7" s="79">
        <v>42186</v>
      </c>
      <c r="AG7" s="80"/>
      <c r="AH7" s="81"/>
      <c r="AI7" s="30" t="s">
        <v>34</v>
      </c>
    </row>
    <row r="8" spans="1:35" ht="33.75" customHeight="1">
      <c r="A8" s="89" t="s">
        <v>82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64" t="s">
        <v>98</v>
      </c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5" t="s">
        <v>6</v>
      </c>
      <c r="AD8" s="65"/>
      <c r="AE8" s="66"/>
      <c r="AF8" s="43" t="s">
        <v>97</v>
      </c>
      <c r="AG8" s="44"/>
      <c r="AH8" s="45"/>
      <c r="AI8" s="30" t="s">
        <v>104</v>
      </c>
    </row>
    <row r="9" spans="1:34" ht="12.75">
      <c r="A9" s="70" t="s">
        <v>83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5" t="s">
        <v>84</v>
      </c>
      <c r="AD9" s="65"/>
      <c r="AE9" s="66"/>
      <c r="AF9" s="43"/>
      <c r="AG9" s="44"/>
      <c r="AH9" s="45"/>
    </row>
    <row r="10" spans="1:35" ht="12.75">
      <c r="A10" s="69" t="s">
        <v>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5" t="s">
        <v>96</v>
      </c>
      <c r="AD10" s="65"/>
      <c r="AE10" s="66"/>
      <c r="AF10" s="43" t="s">
        <v>106</v>
      </c>
      <c r="AG10" s="44"/>
      <c r="AH10" s="45"/>
      <c r="AI10" s="30" t="s">
        <v>105</v>
      </c>
    </row>
    <row r="11" spans="1:34" ht="12.75">
      <c r="A11" s="69" t="s">
        <v>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8"/>
      <c r="N11" s="18"/>
      <c r="O11" s="18"/>
      <c r="P11" s="18"/>
      <c r="Q11" s="18"/>
      <c r="R11" s="18"/>
      <c r="S11" s="18"/>
      <c r="T11" s="18"/>
      <c r="U11" s="18"/>
      <c r="V11" s="18"/>
      <c r="X11" s="18"/>
      <c r="Y11" s="18"/>
      <c r="AA11" s="18"/>
      <c r="AB11" s="19"/>
      <c r="AC11" s="65"/>
      <c r="AD11" s="65"/>
      <c r="AE11" s="66"/>
      <c r="AF11" s="46"/>
      <c r="AG11" s="47"/>
      <c r="AH11" s="48"/>
    </row>
    <row r="12" spans="1:35" ht="13.5" thickBot="1">
      <c r="A12" s="69" t="s">
        <v>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18"/>
      <c r="N12" s="18"/>
      <c r="O12" s="18"/>
      <c r="P12" s="18"/>
      <c r="Q12" s="18"/>
      <c r="R12" s="18"/>
      <c r="S12" s="18"/>
      <c r="T12" s="18"/>
      <c r="U12" s="18"/>
      <c r="V12" s="18"/>
      <c r="X12" s="18"/>
      <c r="Y12" s="18"/>
      <c r="AA12" s="18"/>
      <c r="AB12" s="19"/>
      <c r="AC12" s="65" t="s">
        <v>10</v>
      </c>
      <c r="AD12" s="65"/>
      <c r="AE12" s="66"/>
      <c r="AF12" s="49" t="s">
        <v>11</v>
      </c>
      <c r="AG12" s="50"/>
      <c r="AH12" s="51"/>
      <c r="AI12" s="30" t="s">
        <v>102</v>
      </c>
    </row>
    <row r="13" spans="1:35" ht="15">
      <c r="A13" s="68" t="s">
        <v>59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20"/>
      <c r="AG13" s="20"/>
      <c r="AH13" s="20"/>
      <c r="AI13" s="30" t="s">
        <v>103</v>
      </c>
    </row>
    <row r="14" spans="1:31" ht="12.75">
      <c r="A14" s="21"/>
      <c r="B14" s="21"/>
      <c r="C14" s="21"/>
      <c r="D14" s="21"/>
      <c r="E14" s="21"/>
      <c r="F14" s="21"/>
      <c r="G14" s="21"/>
      <c r="H14" s="21"/>
      <c r="I14" s="21"/>
      <c r="J14" s="22"/>
      <c r="K14" s="23"/>
      <c r="L14" s="23"/>
      <c r="M14" s="23"/>
      <c r="N14" s="23"/>
      <c r="O14" s="24"/>
      <c r="P14" s="24"/>
      <c r="Q14" s="24"/>
      <c r="R14" s="24"/>
      <c r="S14" s="24"/>
      <c r="T14" s="24"/>
      <c r="U14" s="24"/>
      <c r="V14" s="24"/>
      <c r="W14" s="15"/>
      <c r="X14" s="24"/>
      <c r="Y14" s="24"/>
      <c r="Z14" s="16"/>
      <c r="AA14" s="24"/>
      <c r="AB14" s="24"/>
      <c r="AD14" s="24"/>
      <c r="AE14" s="24"/>
    </row>
    <row r="15" spans="1:35" s="1" customFormat="1" ht="11.25">
      <c r="A15" s="93" t="s">
        <v>14</v>
      </c>
      <c r="B15" s="93" t="s">
        <v>86</v>
      </c>
      <c r="C15" s="40" t="s">
        <v>85</v>
      </c>
      <c r="D15" s="95"/>
      <c r="E15" s="95"/>
      <c r="F15" s="95"/>
      <c r="G15" s="95"/>
      <c r="H15" s="95"/>
      <c r="I15" s="95"/>
      <c r="J15" s="96"/>
      <c r="K15" s="52" t="s">
        <v>66</v>
      </c>
      <c r="L15" s="53"/>
      <c r="M15" s="53"/>
      <c r="N15" s="54"/>
      <c r="O15" s="82" t="s">
        <v>71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4"/>
      <c r="AE15" s="52" t="s">
        <v>65</v>
      </c>
      <c r="AF15" s="53"/>
      <c r="AG15" s="53"/>
      <c r="AH15" s="54"/>
      <c r="AI15" s="31"/>
    </row>
    <row r="16" spans="1:35" s="1" customFormat="1" ht="11.25">
      <c r="A16" s="94"/>
      <c r="B16" s="94"/>
      <c r="C16" s="97"/>
      <c r="D16" s="98"/>
      <c r="E16" s="98"/>
      <c r="F16" s="98"/>
      <c r="G16" s="98"/>
      <c r="H16" s="98"/>
      <c r="I16" s="98"/>
      <c r="J16" s="99"/>
      <c r="K16" s="55"/>
      <c r="L16" s="56"/>
      <c r="M16" s="56"/>
      <c r="N16" s="57"/>
      <c r="O16" s="38" t="s">
        <v>87</v>
      </c>
      <c r="P16" s="38"/>
      <c r="Q16" s="38"/>
      <c r="R16" s="38"/>
      <c r="S16" s="38" t="s">
        <v>68</v>
      </c>
      <c r="T16" s="38"/>
      <c r="U16" s="38"/>
      <c r="V16" s="38"/>
      <c r="W16" s="41" t="s">
        <v>73</v>
      </c>
      <c r="X16" s="41"/>
      <c r="Y16" s="41"/>
      <c r="Z16" s="41"/>
      <c r="AA16" s="41" t="s">
        <v>16</v>
      </c>
      <c r="AB16" s="41"/>
      <c r="AC16" s="41"/>
      <c r="AD16" s="41"/>
      <c r="AE16" s="55"/>
      <c r="AF16" s="56"/>
      <c r="AG16" s="56"/>
      <c r="AH16" s="57"/>
      <c r="AI16" s="31"/>
    </row>
    <row r="17" spans="1:35" s="1" customFormat="1" ht="11.25">
      <c r="A17" s="94"/>
      <c r="B17" s="94"/>
      <c r="C17" s="97"/>
      <c r="D17" s="98"/>
      <c r="E17" s="98"/>
      <c r="F17" s="98"/>
      <c r="G17" s="98"/>
      <c r="H17" s="98"/>
      <c r="I17" s="98"/>
      <c r="J17" s="99"/>
      <c r="K17" s="55"/>
      <c r="L17" s="56"/>
      <c r="M17" s="56"/>
      <c r="N17" s="57"/>
      <c r="O17" s="39"/>
      <c r="P17" s="39"/>
      <c r="Q17" s="39"/>
      <c r="R17" s="39"/>
      <c r="S17" s="39"/>
      <c r="T17" s="39"/>
      <c r="U17" s="39"/>
      <c r="V17" s="39"/>
      <c r="W17" s="42"/>
      <c r="X17" s="42"/>
      <c r="Y17" s="42"/>
      <c r="Z17" s="42"/>
      <c r="AA17" s="42"/>
      <c r="AB17" s="42"/>
      <c r="AC17" s="42"/>
      <c r="AD17" s="42"/>
      <c r="AE17" s="55"/>
      <c r="AF17" s="56"/>
      <c r="AG17" s="56"/>
      <c r="AH17" s="57"/>
      <c r="AI17" s="31"/>
    </row>
    <row r="18" spans="1:35" s="1" customFormat="1" ht="11.25">
      <c r="A18" s="94"/>
      <c r="B18" s="94"/>
      <c r="C18" s="97"/>
      <c r="D18" s="98"/>
      <c r="E18" s="98"/>
      <c r="F18" s="98"/>
      <c r="G18" s="98"/>
      <c r="H18" s="98"/>
      <c r="I18" s="98"/>
      <c r="J18" s="99"/>
      <c r="K18" s="55"/>
      <c r="L18" s="56"/>
      <c r="M18" s="56"/>
      <c r="N18" s="57"/>
      <c r="O18" s="39"/>
      <c r="P18" s="39"/>
      <c r="Q18" s="39"/>
      <c r="R18" s="39"/>
      <c r="S18" s="39"/>
      <c r="T18" s="39"/>
      <c r="U18" s="39"/>
      <c r="V18" s="39"/>
      <c r="W18" s="42"/>
      <c r="X18" s="42"/>
      <c r="Y18" s="42"/>
      <c r="Z18" s="42"/>
      <c r="AA18" s="42"/>
      <c r="AB18" s="42"/>
      <c r="AC18" s="42"/>
      <c r="AD18" s="42"/>
      <c r="AE18" s="55"/>
      <c r="AF18" s="56"/>
      <c r="AG18" s="56"/>
      <c r="AH18" s="57"/>
      <c r="AI18" s="31"/>
    </row>
    <row r="19" spans="1:34" ht="13.5" thickBot="1">
      <c r="A19" s="28">
        <v>1</v>
      </c>
      <c r="B19" s="25">
        <v>2</v>
      </c>
      <c r="C19" s="61">
        <v>3</v>
      </c>
      <c r="D19" s="62"/>
      <c r="E19" s="62"/>
      <c r="F19" s="62"/>
      <c r="G19" s="62"/>
      <c r="H19" s="62"/>
      <c r="I19" s="62"/>
      <c r="J19" s="63"/>
      <c r="K19" s="58" t="s">
        <v>18</v>
      </c>
      <c r="L19" s="59"/>
      <c r="M19" s="59"/>
      <c r="N19" s="60"/>
      <c r="O19" s="58" t="s">
        <v>19</v>
      </c>
      <c r="P19" s="59"/>
      <c r="Q19" s="59"/>
      <c r="R19" s="60"/>
      <c r="S19" s="58" t="s">
        <v>20</v>
      </c>
      <c r="T19" s="59"/>
      <c r="U19" s="59"/>
      <c r="V19" s="60"/>
      <c r="W19" s="90" t="s">
        <v>21</v>
      </c>
      <c r="X19" s="91"/>
      <c r="Y19" s="91"/>
      <c r="Z19" s="92"/>
      <c r="AA19" s="37" t="s">
        <v>22</v>
      </c>
      <c r="AB19" s="37"/>
      <c r="AC19" s="37"/>
      <c r="AD19" s="37"/>
      <c r="AE19" s="37" t="s">
        <v>23</v>
      </c>
      <c r="AF19" s="37"/>
      <c r="AG19" s="37"/>
      <c r="AH19" s="37"/>
    </row>
    <row r="20" spans="1:35" s="26" customFormat="1" ht="12.75">
      <c r="A20" s="100" t="s">
        <v>88</v>
      </c>
      <c r="B20" s="101" t="s">
        <v>24</v>
      </c>
      <c r="C20" s="102" t="s">
        <v>25</v>
      </c>
      <c r="D20" s="103"/>
      <c r="E20" s="103"/>
      <c r="F20" s="103"/>
      <c r="G20" s="103"/>
      <c r="H20" s="103"/>
      <c r="I20" s="103"/>
      <c r="J20" s="104"/>
      <c r="K20" s="105">
        <v>0</v>
      </c>
      <c r="L20" s="106"/>
      <c r="M20" s="106"/>
      <c r="N20" s="107"/>
      <c r="O20" s="105">
        <v>0</v>
      </c>
      <c r="P20" s="106"/>
      <c r="Q20" s="106"/>
      <c r="R20" s="107"/>
      <c r="S20" s="105">
        <v>0</v>
      </c>
      <c r="T20" s="106"/>
      <c r="U20" s="106"/>
      <c r="V20" s="107"/>
      <c r="W20" s="108">
        <v>0</v>
      </c>
      <c r="X20" s="108"/>
      <c r="Y20" s="108"/>
      <c r="Z20" s="108"/>
      <c r="AA20" s="108">
        <v>0</v>
      </c>
      <c r="AB20" s="108"/>
      <c r="AC20" s="108"/>
      <c r="AD20" s="108"/>
      <c r="AE20" s="108">
        <v>0</v>
      </c>
      <c r="AF20" s="108"/>
      <c r="AG20" s="108"/>
      <c r="AH20" s="109"/>
      <c r="AI20" s="32"/>
    </row>
    <row r="21" spans="1:35" s="27" customFormat="1" ht="12.75">
      <c r="A21" s="110" t="s">
        <v>26</v>
      </c>
      <c r="B21" s="111"/>
      <c r="C21" s="112"/>
      <c r="D21" s="113"/>
      <c r="E21" s="113"/>
      <c r="F21" s="113"/>
      <c r="G21" s="113"/>
      <c r="H21" s="113"/>
      <c r="I21" s="113"/>
      <c r="J21" s="114"/>
      <c r="K21" s="115"/>
      <c r="L21" s="116"/>
      <c r="M21" s="116"/>
      <c r="N21" s="117"/>
      <c r="O21" s="115"/>
      <c r="P21" s="116"/>
      <c r="Q21" s="116"/>
      <c r="R21" s="117"/>
      <c r="S21" s="115"/>
      <c r="T21" s="116"/>
      <c r="U21" s="116"/>
      <c r="V21" s="117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9"/>
      <c r="AI21" s="30"/>
    </row>
    <row r="22" spans="1:35" s="27" customFormat="1" ht="12.75" hidden="1">
      <c r="A22" s="120"/>
      <c r="B22" s="121" t="s">
        <v>24</v>
      </c>
      <c r="C22" s="122"/>
      <c r="D22" s="123"/>
      <c r="E22" s="123"/>
      <c r="F22" s="123"/>
      <c r="G22" s="123"/>
      <c r="H22" s="123"/>
      <c r="I22" s="123"/>
      <c r="J22" s="124"/>
      <c r="K22" s="125"/>
      <c r="L22" s="126"/>
      <c r="M22" s="126"/>
      <c r="N22" s="127"/>
      <c r="O22" s="125"/>
      <c r="P22" s="126"/>
      <c r="Q22" s="126"/>
      <c r="R22" s="127"/>
      <c r="S22" s="125"/>
      <c r="T22" s="126"/>
      <c r="U22" s="126"/>
      <c r="V22" s="127"/>
      <c r="W22" s="125"/>
      <c r="X22" s="126"/>
      <c r="Y22" s="126"/>
      <c r="Z22" s="127"/>
      <c r="AA22" s="125"/>
      <c r="AB22" s="126"/>
      <c r="AC22" s="126"/>
      <c r="AD22" s="127"/>
      <c r="AE22" s="125"/>
      <c r="AF22" s="126"/>
      <c r="AG22" s="126"/>
      <c r="AH22" s="128"/>
      <c r="AI22" s="35"/>
    </row>
    <row r="23" spans="1:35" s="29" customFormat="1" ht="12.75">
      <c r="A23" s="129"/>
      <c r="B23" s="121" t="s">
        <v>24</v>
      </c>
      <c r="C23" s="130"/>
      <c r="D23" s="131"/>
      <c r="E23" s="131"/>
      <c r="F23" s="131"/>
      <c r="G23" s="131"/>
      <c r="H23" s="131"/>
      <c r="I23" s="131"/>
      <c r="J23" s="132"/>
      <c r="K23" s="133"/>
      <c r="L23" s="134"/>
      <c r="M23" s="134"/>
      <c r="N23" s="135"/>
      <c r="O23" s="133"/>
      <c r="P23" s="134"/>
      <c r="Q23" s="134"/>
      <c r="R23" s="135"/>
      <c r="S23" s="133"/>
      <c r="T23" s="134"/>
      <c r="U23" s="134"/>
      <c r="V23" s="135"/>
      <c r="W23" s="136"/>
      <c r="X23" s="136"/>
      <c r="Y23" s="136"/>
      <c r="Z23" s="136"/>
      <c r="AA23" s="137">
        <f>O23+S23+W23</f>
        <v>0</v>
      </c>
      <c r="AB23" s="138"/>
      <c r="AC23" s="138"/>
      <c r="AD23" s="139"/>
      <c r="AE23" s="140"/>
      <c r="AF23" s="140"/>
      <c r="AG23" s="140"/>
      <c r="AH23" s="141"/>
      <c r="AI23" s="36">
        <f>C23</f>
        <v>0</v>
      </c>
    </row>
    <row r="24" spans="1:34" ht="12.75" hidden="1">
      <c r="A24" s="142"/>
      <c r="B24" s="143"/>
      <c r="C24" s="143"/>
      <c r="D24" s="144"/>
      <c r="E24" s="144"/>
      <c r="F24" s="144"/>
      <c r="G24" s="144"/>
      <c r="H24" s="144"/>
      <c r="I24" s="144"/>
      <c r="J24" s="144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</row>
    <row r="25" spans="1:34" ht="1.5" customHeight="1" thickBot="1">
      <c r="A25" s="142"/>
      <c r="B25" s="146"/>
      <c r="C25" s="146"/>
      <c r="D25" s="147"/>
      <c r="E25" s="147"/>
      <c r="F25" s="147"/>
      <c r="G25" s="147"/>
      <c r="H25" s="147"/>
      <c r="I25" s="147"/>
      <c r="J25" s="147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12.75">
      <c r="A26" s="142"/>
      <c r="B26" s="143"/>
      <c r="C26" s="143"/>
      <c r="D26" s="149"/>
      <c r="E26" s="149"/>
      <c r="F26" s="149"/>
      <c r="G26" s="149"/>
      <c r="H26" s="149"/>
      <c r="I26" s="149"/>
      <c r="J26" s="149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</row>
    <row r="27" spans="1:34" ht="12.75">
      <c r="A27" s="142"/>
      <c r="B27" s="143"/>
      <c r="C27" s="143"/>
      <c r="D27" s="149"/>
      <c r="E27" s="149"/>
      <c r="F27" s="149"/>
      <c r="G27" s="149"/>
      <c r="H27" s="149"/>
      <c r="I27" s="149"/>
      <c r="J27" s="149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</row>
    <row r="28" spans="1:34" ht="15">
      <c r="A28" s="151" t="s">
        <v>60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2" t="s">
        <v>74</v>
      </c>
      <c r="AF28" s="152"/>
      <c r="AG28" s="152"/>
      <c r="AH28" s="152"/>
    </row>
    <row r="29" spans="1:34" ht="12.75">
      <c r="A29" s="153"/>
      <c r="B29" s="153"/>
      <c r="C29" s="153"/>
      <c r="D29" s="153"/>
      <c r="E29" s="153"/>
      <c r="F29" s="153"/>
      <c r="G29" s="153"/>
      <c r="H29" s="153"/>
      <c r="I29" s="153"/>
      <c r="J29" s="154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6"/>
      <c r="AD29" s="156"/>
      <c r="AE29" s="157"/>
      <c r="AF29" s="158"/>
      <c r="AG29" s="158"/>
      <c r="AH29" s="158"/>
    </row>
    <row r="30" spans="1:34" ht="12.75">
      <c r="A30" s="159"/>
      <c r="B30" s="160"/>
      <c r="C30" s="161" t="s">
        <v>89</v>
      </c>
      <c r="D30" s="162"/>
      <c r="E30" s="162"/>
      <c r="F30" s="162"/>
      <c r="G30" s="162"/>
      <c r="H30" s="162"/>
      <c r="I30" s="162"/>
      <c r="J30" s="163"/>
      <c r="K30" s="164" t="s">
        <v>66</v>
      </c>
      <c r="L30" s="165"/>
      <c r="M30" s="166"/>
      <c r="N30" s="164" t="s">
        <v>67</v>
      </c>
      <c r="O30" s="165"/>
      <c r="P30" s="166"/>
      <c r="Q30" s="167" t="s">
        <v>12</v>
      </c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9"/>
      <c r="AC30" s="164" t="s">
        <v>65</v>
      </c>
      <c r="AD30" s="165"/>
      <c r="AE30" s="165"/>
      <c r="AF30" s="165"/>
      <c r="AG30" s="165"/>
      <c r="AH30" s="166"/>
    </row>
    <row r="31" spans="1:34" ht="12.75">
      <c r="A31" s="170"/>
      <c r="B31" s="160" t="s">
        <v>13</v>
      </c>
      <c r="C31" s="171"/>
      <c r="D31" s="172"/>
      <c r="E31" s="172"/>
      <c r="F31" s="172"/>
      <c r="G31" s="172"/>
      <c r="H31" s="172"/>
      <c r="I31" s="172"/>
      <c r="J31" s="173"/>
      <c r="K31" s="174"/>
      <c r="L31" s="175"/>
      <c r="M31" s="176"/>
      <c r="N31" s="174"/>
      <c r="O31" s="175"/>
      <c r="P31" s="176"/>
      <c r="Q31" s="177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9"/>
      <c r="AC31" s="180"/>
      <c r="AD31" s="181"/>
      <c r="AE31" s="181"/>
      <c r="AF31" s="181"/>
      <c r="AG31" s="181"/>
      <c r="AH31" s="182"/>
    </row>
    <row r="32" spans="1:34" ht="12.75">
      <c r="A32" s="183"/>
      <c r="B32" s="160" t="s">
        <v>15</v>
      </c>
      <c r="C32" s="171"/>
      <c r="D32" s="172"/>
      <c r="E32" s="172"/>
      <c r="F32" s="172"/>
      <c r="G32" s="172"/>
      <c r="H32" s="172"/>
      <c r="I32" s="172"/>
      <c r="J32" s="173"/>
      <c r="K32" s="174"/>
      <c r="L32" s="175"/>
      <c r="M32" s="176"/>
      <c r="N32" s="174"/>
      <c r="O32" s="175"/>
      <c r="P32" s="176"/>
      <c r="Q32" s="164" t="s">
        <v>87</v>
      </c>
      <c r="R32" s="165"/>
      <c r="S32" s="166"/>
      <c r="T32" s="164" t="s">
        <v>68</v>
      </c>
      <c r="U32" s="165"/>
      <c r="V32" s="166"/>
      <c r="W32" s="164" t="s">
        <v>69</v>
      </c>
      <c r="X32" s="165"/>
      <c r="Y32" s="166"/>
      <c r="Z32" s="164" t="s">
        <v>16</v>
      </c>
      <c r="AA32" s="165"/>
      <c r="AB32" s="166"/>
      <c r="AC32" s="164" t="s">
        <v>78</v>
      </c>
      <c r="AD32" s="165"/>
      <c r="AE32" s="166"/>
      <c r="AF32" s="164" t="s">
        <v>70</v>
      </c>
      <c r="AG32" s="165"/>
      <c r="AH32" s="166"/>
    </row>
    <row r="33" spans="1:34" ht="12.75">
      <c r="A33" s="170" t="s">
        <v>14</v>
      </c>
      <c r="B33" s="160" t="s">
        <v>17</v>
      </c>
      <c r="C33" s="171"/>
      <c r="D33" s="172"/>
      <c r="E33" s="172"/>
      <c r="F33" s="172"/>
      <c r="G33" s="172"/>
      <c r="H33" s="172"/>
      <c r="I33" s="172"/>
      <c r="J33" s="173"/>
      <c r="K33" s="174"/>
      <c r="L33" s="175"/>
      <c r="M33" s="176"/>
      <c r="N33" s="174"/>
      <c r="O33" s="175"/>
      <c r="P33" s="176"/>
      <c r="Q33" s="174"/>
      <c r="R33" s="175"/>
      <c r="S33" s="176"/>
      <c r="T33" s="174"/>
      <c r="U33" s="175"/>
      <c r="V33" s="176"/>
      <c r="W33" s="174"/>
      <c r="X33" s="175"/>
      <c r="Y33" s="176"/>
      <c r="Z33" s="174"/>
      <c r="AA33" s="175"/>
      <c r="AB33" s="176"/>
      <c r="AC33" s="174"/>
      <c r="AD33" s="175"/>
      <c r="AE33" s="176"/>
      <c r="AF33" s="174"/>
      <c r="AG33" s="175"/>
      <c r="AH33" s="176"/>
    </row>
    <row r="34" spans="1:34" ht="12.75">
      <c r="A34" s="183"/>
      <c r="B34" s="160"/>
      <c r="C34" s="171"/>
      <c r="D34" s="172"/>
      <c r="E34" s="172"/>
      <c r="F34" s="172"/>
      <c r="G34" s="172"/>
      <c r="H34" s="172"/>
      <c r="I34" s="172"/>
      <c r="J34" s="173"/>
      <c r="K34" s="174"/>
      <c r="L34" s="175"/>
      <c r="M34" s="176"/>
      <c r="N34" s="174"/>
      <c r="O34" s="175"/>
      <c r="P34" s="176"/>
      <c r="Q34" s="174"/>
      <c r="R34" s="175"/>
      <c r="S34" s="176"/>
      <c r="T34" s="174"/>
      <c r="U34" s="175"/>
      <c r="V34" s="176"/>
      <c r="W34" s="174"/>
      <c r="X34" s="175"/>
      <c r="Y34" s="176"/>
      <c r="Z34" s="174"/>
      <c r="AA34" s="175"/>
      <c r="AB34" s="176"/>
      <c r="AC34" s="174"/>
      <c r="AD34" s="175"/>
      <c r="AE34" s="176"/>
      <c r="AF34" s="174"/>
      <c r="AG34" s="175"/>
      <c r="AH34" s="176"/>
    </row>
    <row r="35" spans="1:34" ht="12.75">
      <c r="A35" s="183"/>
      <c r="B35" s="160"/>
      <c r="C35" s="171"/>
      <c r="D35" s="172"/>
      <c r="E35" s="172"/>
      <c r="F35" s="172"/>
      <c r="G35" s="172"/>
      <c r="H35" s="172"/>
      <c r="I35" s="172"/>
      <c r="J35" s="173"/>
      <c r="K35" s="180"/>
      <c r="L35" s="181"/>
      <c r="M35" s="182"/>
      <c r="N35" s="180"/>
      <c r="O35" s="181"/>
      <c r="P35" s="182"/>
      <c r="Q35" s="180"/>
      <c r="R35" s="181"/>
      <c r="S35" s="182"/>
      <c r="T35" s="180"/>
      <c r="U35" s="181"/>
      <c r="V35" s="182"/>
      <c r="W35" s="180"/>
      <c r="X35" s="181"/>
      <c r="Y35" s="182"/>
      <c r="Z35" s="180"/>
      <c r="AA35" s="181"/>
      <c r="AB35" s="182"/>
      <c r="AC35" s="180"/>
      <c r="AD35" s="181"/>
      <c r="AE35" s="182"/>
      <c r="AF35" s="180"/>
      <c r="AG35" s="181"/>
      <c r="AH35" s="182"/>
    </row>
    <row r="36" spans="1:34" ht="13.5" thickBot="1">
      <c r="A36" s="184">
        <v>1</v>
      </c>
      <c r="B36" s="185">
        <v>2</v>
      </c>
      <c r="C36" s="186">
        <v>3</v>
      </c>
      <c r="D36" s="187"/>
      <c r="E36" s="187"/>
      <c r="F36" s="187"/>
      <c r="G36" s="187"/>
      <c r="H36" s="187"/>
      <c r="I36" s="187"/>
      <c r="J36" s="188"/>
      <c r="K36" s="189" t="s">
        <v>18</v>
      </c>
      <c r="L36" s="190"/>
      <c r="M36" s="191"/>
      <c r="N36" s="189" t="s">
        <v>19</v>
      </c>
      <c r="O36" s="190"/>
      <c r="P36" s="191"/>
      <c r="Q36" s="189" t="s">
        <v>20</v>
      </c>
      <c r="R36" s="190"/>
      <c r="S36" s="191"/>
      <c r="T36" s="189" t="s">
        <v>21</v>
      </c>
      <c r="U36" s="190"/>
      <c r="V36" s="191"/>
      <c r="W36" s="189" t="s">
        <v>22</v>
      </c>
      <c r="X36" s="190"/>
      <c r="Y36" s="191"/>
      <c r="Z36" s="189" t="s">
        <v>23</v>
      </c>
      <c r="AA36" s="190"/>
      <c r="AB36" s="191"/>
      <c r="AC36" s="189" t="s">
        <v>27</v>
      </c>
      <c r="AD36" s="190"/>
      <c r="AE36" s="191"/>
      <c r="AF36" s="167" t="s">
        <v>28</v>
      </c>
      <c r="AG36" s="168"/>
      <c r="AH36" s="169"/>
    </row>
    <row r="37" spans="1:34" ht="12.75">
      <c r="A37" s="100" t="s">
        <v>29</v>
      </c>
      <c r="B37" s="101" t="s">
        <v>30</v>
      </c>
      <c r="C37" s="192" t="s">
        <v>25</v>
      </c>
      <c r="D37" s="193"/>
      <c r="E37" s="193"/>
      <c r="F37" s="193"/>
      <c r="G37" s="193"/>
      <c r="H37" s="193"/>
      <c r="I37" s="193"/>
      <c r="J37" s="194"/>
      <c r="K37" s="195">
        <v>43534400</v>
      </c>
      <c r="L37" s="195"/>
      <c r="M37" s="195"/>
      <c r="N37" s="195">
        <v>43534400</v>
      </c>
      <c r="O37" s="195"/>
      <c r="P37" s="195"/>
      <c r="Q37" s="195">
        <v>27479301.24</v>
      </c>
      <c r="R37" s="195"/>
      <c r="S37" s="195"/>
      <c r="T37" s="195">
        <v>0</v>
      </c>
      <c r="U37" s="195"/>
      <c r="V37" s="195"/>
      <c r="W37" s="195">
        <v>0</v>
      </c>
      <c r="X37" s="195"/>
      <c r="Y37" s="195"/>
      <c r="Z37" s="195">
        <v>27479301.24</v>
      </c>
      <c r="AA37" s="195"/>
      <c r="AB37" s="195"/>
      <c r="AC37" s="195">
        <v>16055098.76</v>
      </c>
      <c r="AD37" s="195"/>
      <c r="AE37" s="195"/>
      <c r="AF37" s="195">
        <v>16055098.76</v>
      </c>
      <c r="AG37" s="195"/>
      <c r="AH37" s="196"/>
    </row>
    <row r="38" spans="1:35" s="27" customFormat="1" ht="12.75">
      <c r="A38" s="110" t="s">
        <v>26</v>
      </c>
      <c r="B38" s="197"/>
      <c r="C38" s="112"/>
      <c r="D38" s="198"/>
      <c r="E38" s="198"/>
      <c r="F38" s="198"/>
      <c r="G38" s="198"/>
      <c r="H38" s="198"/>
      <c r="I38" s="198"/>
      <c r="J38" s="199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1"/>
      <c r="AI38" s="30"/>
    </row>
    <row r="39" spans="1:35" s="27" customFormat="1" ht="22.5">
      <c r="A39" s="202" t="s">
        <v>110</v>
      </c>
      <c r="B39" s="197" t="s">
        <v>30</v>
      </c>
      <c r="C39" s="112" t="s">
        <v>108</v>
      </c>
      <c r="D39" s="198"/>
      <c r="E39" s="198"/>
      <c r="F39" s="198"/>
      <c r="G39" s="198"/>
      <c r="H39" s="203"/>
      <c r="I39" s="204" t="s">
        <v>109</v>
      </c>
      <c r="J39" s="199"/>
      <c r="K39" s="115">
        <v>43534400</v>
      </c>
      <c r="L39" s="116"/>
      <c r="M39" s="117"/>
      <c r="N39" s="115">
        <v>43534400</v>
      </c>
      <c r="O39" s="116"/>
      <c r="P39" s="117"/>
      <c r="Q39" s="115">
        <v>27479301.24</v>
      </c>
      <c r="R39" s="116"/>
      <c r="S39" s="117"/>
      <c r="T39" s="115"/>
      <c r="U39" s="116"/>
      <c r="V39" s="117"/>
      <c r="W39" s="115"/>
      <c r="X39" s="116"/>
      <c r="Y39" s="117"/>
      <c r="Z39" s="115">
        <v>27479301.24</v>
      </c>
      <c r="AA39" s="116"/>
      <c r="AB39" s="117"/>
      <c r="AC39" s="115">
        <v>16055098.76</v>
      </c>
      <c r="AD39" s="116"/>
      <c r="AE39" s="117"/>
      <c r="AF39" s="115">
        <v>16055098.76</v>
      </c>
      <c r="AG39" s="116"/>
      <c r="AH39" s="205"/>
      <c r="AI39" s="33" t="s">
        <v>107</v>
      </c>
    </row>
    <row r="40" spans="1:35" s="27" customFormat="1" ht="22.5">
      <c r="A40" s="202" t="s">
        <v>111</v>
      </c>
      <c r="B40" s="197" t="s">
        <v>30</v>
      </c>
      <c r="C40" s="112" t="s">
        <v>112</v>
      </c>
      <c r="D40" s="198"/>
      <c r="E40" s="198"/>
      <c r="F40" s="198"/>
      <c r="G40" s="198"/>
      <c r="H40" s="203"/>
      <c r="I40" s="204" t="s">
        <v>109</v>
      </c>
      <c r="J40" s="199"/>
      <c r="K40" s="115">
        <v>39846800</v>
      </c>
      <c r="L40" s="116"/>
      <c r="M40" s="117"/>
      <c r="N40" s="115">
        <v>39846800</v>
      </c>
      <c r="O40" s="116"/>
      <c r="P40" s="117"/>
      <c r="Q40" s="115">
        <v>25712190.47</v>
      </c>
      <c r="R40" s="116"/>
      <c r="S40" s="117"/>
      <c r="T40" s="115"/>
      <c r="U40" s="116"/>
      <c r="V40" s="117"/>
      <c r="W40" s="115"/>
      <c r="X40" s="116"/>
      <c r="Y40" s="117"/>
      <c r="Z40" s="115">
        <v>25712190.47</v>
      </c>
      <c r="AA40" s="116"/>
      <c r="AB40" s="117"/>
      <c r="AC40" s="115">
        <v>14134609.53</v>
      </c>
      <c r="AD40" s="116"/>
      <c r="AE40" s="117"/>
      <c r="AF40" s="115">
        <v>14134609.53</v>
      </c>
      <c r="AG40" s="116"/>
      <c r="AH40" s="205"/>
      <c r="AI40" s="33" t="s">
        <v>113</v>
      </c>
    </row>
    <row r="41" spans="1:35" s="27" customFormat="1" ht="56.25">
      <c r="A41" s="202" t="s">
        <v>116</v>
      </c>
      <c r="B41" s="197" t="s">
        <v>30</v>
      </c>
      <c r="C41" s="112" t="s">
        <v>114</v>
      </c>
      <c r="D41" s="198"/>
      <c r="E41" s="198"/>
      <c r="F41" s="198"/>
      <c r="G41" s="198"/>
      <c r="H41" s="203"/>
      <c r="I41" s="204" t="s">
        <v>109</v>
      </c>
      <c r="J41" s="199"/>
      <c r="K41" s="115">
        <v>39187800</v>
      </c>
      <c r="L41" s="116"/>
      <c r="M41" s="117"/>
      <c r="N41" s="115">
        <v>39187800</v>
      </c>
      <c r="O41" s="116"/>
      <c r="P41" s="117"/>
      <c r="Q41" s="115">
        <v>25458132.21</v>
      </c>
      <c r="R41" s="116"/>
      <c r="S41" s="117"/>
      <c r="T41" s="115"/>
      <c r="U41" s="116"/>
      <c r="V41" s="117"/>
      <c r="W41" s="115"/>
      <c r="X41" s="116"/>
      <c r="Y41" s="117"/>
      <c r="Z41" s="115">
        <v>25458132.21</v>
      </c>
      <c r="AA41" s="116"/>
      <c r="AB41" s="117"/>
      <c r="AC41" s="115">
        <v>13729667.79</v>
      </c>
      <c r="AD41" s="116"/>
      <c r="AE41" s="117"/>
      <c r="AF41" s="115">
        <v>13729667.79</v>
      </c>
      <c r="AG41" s="116"/>
      <c r="AH41" s="205"/>
      <c r="AI41" s="33" t="s">
        <v>115</v>
      </c>
    </row>
    <row r="42" spans="1:35" s="27" customFormat="1" ht="56.25">
      <c r="A42" s="202" t="s">
        <v>117</v>
      </c>
      <c r="B42" s="197" t="s">
        <v>30</v>
      </c>
      <c r="C42" s="112" t="s">
        <v>119</v>
      </c>
      <c r="D42" s="198"/>
      <c r="E42" s="198"/>
      <c r="F42" s="198"/>
      <c r="G42" s="198"/>
      <c r="H42" s="203"/>
      <c r="I42" s="204" t="s">
        <v>109</v>
      </c>
      <c r="J42" s="199"/>
      <c r="K42" s="115">
        <v>39187800</v>
      </c>
      <c r="L42" s="116"/>
      <c r="M42" s="117"/>
      <c r="N42" s="115">
        <v>39187800</v>
      </c>
      <c r="O42" s="116"/>
      <c r="P42" s="117"/>
      <c r="Q42" s="115">
        <v>25458132.21</v>
      </c>
      <c r="R42" s="116"/>
      <c r="S42" s="117"/>
      <c r="T42" s="115"/>
      <c r="U42" s="116"/>
      <c r="V42" s="117"/>
      <c r="W42" s="115"/>
      <c r="X42" s="116"/>
      <c r="Y42" s="117"/>
      <c r="Z42" s="115">
        <v>25458132.21</v>
      </c>
      <c r="AA42" s="116"/>
      <c r="AB42" s="117"/>
      <c r="AC42" s="115">
        <v>13729667.79</v>
      </c>
      <c r="AD42" s="116"/>
      <c r="AE42" s="117"/>
      <c r="AF42" s="115">
        <v>13729667.79</v>
      </c>
      <c r="AG42" s="116"/>
      <c r="AH42" s="205"/>
      <c r="AI42" s="33" t="s">
        <v>118</v>
      </c>
    </row>
    <row r="43" spans="1:35" s="27" customFormat="1" ht="101.25">
      <c r="A43" s="202" t="s">
        <v>122</v>
      </c>
      <c r="B43" s="197" t="s">
        <v>30</v>
      </c>
      <c r="C43" s="112" t="s">
        <v>121</v>
      </c>
      <c r="D43" s="198"/>
      <c r="E43" s="198"/>
      <c r="F43" s="198"/>
      <c r="G43" s="198"/>
      <c r="H43" s="203"/>
      <c r="I43" s="204" t="s">
        <v>109</v>
      </c>
      <c r="J43" s="199"/>
      <c r="K43" s="115">
        <v>32455400</v>
      </c>
      <c r="L43" s="116"/>
      <c r="M43" s="117"/>
      <c r="N43" s="115">
        <v>32455400</v>
      </c>
      <c r="O43" s="116"/>
      <c r="P43" s="117"/>
      <c r="Q43" s="115">
        <v>20902137.38</v>
      </c>
      <c r="R43" s="116"/>
      <c r="S43" s="117"/>
      <c r="T43" s="115"/>
      <c r="U43" s="116"/>
      <c r="V43" s="117"/>
      <c r="W43" s="115"/>
      <c r="X43" s="116"/>
      <c r="Y43" s="117"/>
      <c r="Z43" s="115">
        <v>20902137.38</v>
      </c>
      <c r="AA43" s="116"/>
      <c r="AB43" s="117"/>
      <c r="AC43" s="115">
        <v>11553262.62</v>
      </c>
      <c r="AD43" s="116"/>
      <c r="AE43" s="117"/>
      <c r="AF43" s="115">
        <v>11553262.62</v>
      </c>
      <c r="AG43" s="116"/>
      <c r="AH43" s="205"/>
      <c r="AI43" s="33" t="s">
        <v>120</v>
      </c>
    </row>
    <row r="44" spans="1:35" s="27" customFormat="1" ht="78.75">
      <c r="A44" s="202" t="s">
        <v>123</v>
      </c>
      <c r="B44" s="197" t="s">
        <v>30</v>
      </c>
      <c r="C44" s="112" t="s">
        <v>125</v>
      </c>
      <c r="D44" s="198"/>
      <c r="E44" s="198"/>
      <c r="F44" s="198"/>
      <c r="G44" s="198"/>
      <c r="H44" s="203"/>
      <c r="I44" s="204" t="s">
        <v>109</v>
      </c>
      <c r="J44" s="199"/>
      <c r="K44" s="115">
        <v>32455400</v>
      </c>
      <c r="L44" s="116"/>
      <c r="M44" s="117"/>
      <c r="N44" s="115">
        <v>32455400</v>
      </c>
      <c r="O44" s="116"/>
      <c r="P44" s="117"/>
      <c r="Q44" s="115">
        <v>20902137.38</v>
      </c>
      <c r="R44" s="116"/>
      <c r="S44" s="117"/>
      <c r="T44" s="115"/>
      <c r="U44" s="116"/>
      <c r="V44" s="117"/>
      <c r="W44" s="115"/>
      <c r="X44" s="116"/>
      <c r="Y44" s="117"/>
      <c r="Z44" s="115">
        <v>20902137.38</v>
      </c>
      <c r="AA44" s="116"/>
      <c r="AB44" s="117"/>
      <c r="AC44" s="115">
        <v>11553262.62</v>
      </c>
      <c r="AD44" s="116"/>
      <c r="AE44" s="117"/>
      <c r="AF44" s="115">
        <v>11553262.62</v>
      </c>
      <c r="AG44" s="116"/>
      <c r="AH44" s="205"/>
      <c r="AI44" s="33" t="s">
        <v>124</v>
      </c>
    </row>
    <row r="45" spans="1:35" s="27" customFormat="1" ht="22.5">
      <c r="A45" s="202" t="s">
        <v>126</v>
      </c>
      <c r="B45" s="197" t="s">
        <v>30</v>
      </c>
      <c r="C45" s="112" t="s">
        <v>128</v>
      </c>
      <c r="D45" s="198"/>
      <c r="E45" s="198"/>
      <c r="F45" s="198"/>
      <c r="G45" s="198"/>
      <c r="H45" s="203"/>
      <c r="I45" s="204" t="s">
        <v>109</v>
      </c>
      <c r="J45" s="199"/>
      <c r="K45" s="115">
        <v>32455400</v>
      </c>
      <c r="L45" s="116"/>
      <c r="M45" s="117"/>
      <c r="N45" s="115">
        <v>32455400</v>
      </c>
      <c r="O45" s="116"/>
      <c r="P45" s="117"/>
      <c r="Q45" s="115">
        <v>20902137.38</v>
      </c>
      <c r="R45" s="116"/>
      <c r="S45" s="117"/>
      <c r="T45" s="115"/>
      <c r="U45" s="116"/>
      <c r="V45" s="117"/>
      <c r="W45" s="115"/>
      <c r="X45" s="116"/>
      <c r="Y45" s="117"/>
      <c r="Z45" s="115">
        <v>20902137.38</v>
      </c>
      <c r="AA45" s="116"/>
      <c r="AB45" s="117"/>
      <c r="AC45" s="115">
        <v>11553262.62</v>
      </c>
      <c r="AD45" s="116"/>
      <c r="AE45" s="117"/>
      <c r="AF45" s="115">
        <v>11553262.62</v>
      </c>
      <c r="AG45" s="116"/>
      <c r="AH45" s="205"/>
      <c r="AI45" s="33" t="s">
        <v>127</v>
      </c>
    </row>
    <row r="46" spans="1:35" s="27" customFormat="1" ht="22.5">
      <c r="A46" s="202" t="s">
        <v>129</v>
      </c>
      <c r="B46" s="197" t="s">
        <v>30</v>
      </c>
      <c r="C46" s="112" t="s">
        <v>131</v>
      </c>
      <c r="D46" s="198"/>
      <c r="E46" s="198"/>
      <c r="F46" s="198"/>
      <c r="G46" s="198"/>
      <c r="H46" s="203"/>
      <c r="I46" s="204" t="s">
        <v>109</v>
      </c>
      <c r="J46" s="199"/>
      <c r="K46" s="115">
        <v>32435400</v>
      </c>
      <c r="L46" s="116"/>
      <c r="M46" s="117"/>
      <c r="N46" s="115">
        <v>32435400</v>
      </c>
      <c r="O46" s="116"/>
      <c r="P46" s="117"/>
      <c r="Q46" s="115">
        <v>20893137.38</v>
      </c>
      <c r="R46" s="116"/>
      <c r="S46" s="117"/>
      <c r="T46" s="115"/>
      <c r="U46" s="116"/>
      <c r="V46" s="117"/>
      <c r="W46" s="115"/>
      <c r="X46" s="116"/>
      <c r="Y46" s="117"/>
      <c r="Z46" s="115">
        <v>20893137.38</v>
      </c>
      <c r="AA46" s="116"/>
      <c r="AB46" s="117"/>
      <c r="AC46" s="115">
        <v>11542262.62</v>
      </c>
      <c r="AD46" s="116"/>
      <c r="AE46" s="117"/>
      <c r="AF46" s="115">
        <v>11542262.62</v>
      </c>
      <c r="AG46" s="116"/>
      <c r="AH46" s="205"/>
      <c r="AI46" s="33" t="s">
        <v>130</v>
      </c>
    </row>
    <row r="47" spans="1:35" s="27" customFormat="1" ht="12.75">
      <c r="A47" s="202" t="s">
        <v>132</v>
      </c>
      <c r="B47" s="197" t="s">
        <v>30</v>
      </c>
      <c r="C47" s="112" t="s">
        <v>131</v>
      </c>
      <c r="D47" s="198"/>
      <c r="E47" s="198"/>
      <c r="F47" s="198"/>
      <c r="G47" s="198"/>
      <c r="H47" s="203"/>
      <c r="I47" s="204" t="s">
        <v>30</v>
      </c>
      <c r="J47" s="199"/>
      <c r="K47" s="115">
        <v>32435400</v>
      </c>
      <c r="L47" s="116"/>
      <c r="M47" s="117"/>
      <c r="N47" s="115">
        <v>32435400</v>
      </c>
      <c r="O47" s="116"/>
      <c r="P47" s="117"/>
      <c r="Q47" s="115">
        <v>20893137.38</v>
      </c>
      <c r="R47" s="116"/>
      <c r="S47" s="117"/>
      <c r="T47" s="115"/>
      <c r="U47" s="116"/>
      <c r="V47" s="117"/>
      <c r="W47" s="115"/>
      <c r="X47" s="116"/>
      <c r="Y47" s="117"/>
      <c r="Z47" s="115">
        <v>20893137.38</v>
      </c>
      <c r="AA47" s="116"/>
      <c r="AB47" s="117"/>
      <c r="AC47" s="115">
        <v>11542262.62</v>
      </c>
      <c r="AD47" s="116"/>
      <c r="AE47" s="117"/>
      <c r="AF47" s="115">
        <v>11542262.62</v>
      </c>
      <c r="AG47" s="116"/>
      <c r="AH47" s="205"/>
      <c r="AI47" s="33" t="s">
        <v>133</v>
      </c>
    </row>
    <row r="48" spans="1:35" s="27" customFormat="1" ht="22.5">
      <c r="A48" s="202" t="s">
        <v>135</v>
      </c>
      <c r="B48" s="197" t="s">
        <v>30</v>
      </c>
      <c r="C48" s="112" t="s">
        <v>131</v>
      </c>
      <c r="D48" s="198"/>
      <c r="E48" s="198"/>
      <c r="F48" s="198"/>
      <c r="G48" s="198"/>
      <c r="H48" s="203"/>
      <c r="I48" s="204" t="s">
        <v>136</v>
      </c>
      <c r="J48" s="199"/>
      <c r="K48" s="115">
        <v>32435400</v>
      </c>
      <c r="L48" s="116"/>
      <c r="M48" s="117"/>
      <c r="N48" s="115">
        <v>32435400</v>
      </c>
      <c r="O48" s="116"/>
      <c r="P48" s="117"/>
      <c r="Q48" s="115">
        <v>20893137.38</v>
      </c>
      <c r="R48" s="116"/>
      <c r="S48" s="117"/>
      <c r="T48" s="115"/>
      <c r="U48" s="116"/>
      <c r="V48" s="117"/>
      <c r="W48" s="115"/>
      <c r="X48" s="116"/>
      <c r="Y48" s="117"/>
      <c r="Z48" s="115">
        <v>20893137.38</v>
      </c>
      <c r="AA48" s="116"/>
      <c r="AB48" s="117"/>
      <c r="AC48" s="115">
        <v>11542262.62</v>
      </c>
      <c r="AD48" s="116"/>
      <c r="AE48" s="117"/>
      <c r="AF48" s="115">
        <v>11542262.62</v>
      </c>
      <c r="AG48" s="116"/>
      <c r="AH48" s="205"/>
      <c r="AI48" s="33" t="s">
        <v>134</v>
      </c>
    </row>
    <row r="49" spans="1:37" s="29" customFormat="1" ht="12.75">
      <c r="A49" s="206" t="s">
        <v>137</v>
      </c>
      <c r="B49" s="111" t="s">
        <v>30</v>
      </c>
      <c r="C49" s="207" t="s">
        <v>131</v>
      </c>
      <c r="D49" s="208"/>
      <c r="E49" s="208"/>
      <c r="F49" s="208"/>
      <c r="G49" s="208"/>
      <c r="H49" s="209"/>
      <c r="I49" s="210" t="s">
        <v>138</v>
      </c>
      <c r="J49" s="211"/>
      <c r="K49" s="212">
        <v>27098800</v>
      </c>
      <c r="L49" s="213"/>
      <c r="M49" s="214"/>
      <c r="N49" s="212">
        <v>27098800</v>
      </c>
      <c r="O49" s="213"/>
      <c r="P49" s="214"/>
      <c r="Q49" s="212">
        <v>16500808.67</v>
      </c>
      <c r="R49" s="213"/>
      <c r="S49" s="214"/>
      <c r="T49" s="212"/>
      <c r="U49" s="213"/>
      <c r="V49" s="214"/>
      <c r="W49" s="212"/>
      <c r="X49" s="213"/>
      <c r="Y49" s="214"/>
      <c r="Z49" s="215">
        <f>Q49+T49+W49</f>
        <v>16500808.67</v>
      </c>
      <c r="AA49" s="216"/>
      <c r="AB49" s="217"/>
      <c r="AC49" s="215">
        <v>10597991.33</v>
      </c>
      <c r="AD49" s="216"/>
      <c r="AE49" s="217"/>
      <c r="AF49" s="215">
        <v>10597991.33</v>
      </c>
      <c r="AG49" s="216"/>
      <c r="AH49" s="218"/>
      <c r="AI49" s="30" t="s">
        <v>139</v>
      </c>
      <c r="AK49" s="30"/>
    </row>
    <row r="50" spans="1:37" s="29" customFormat="1" ht="22.5">
      <c r="A50" s="206" t="s">
        <v>140</v>
      </c>
      <c r="B50" s="111" t="s">
        <v>30</v>
      </c>
      <c r="C50" s="207" t="s">
        <v>131</v>
      </c>
      <c r="D50" s="208"/>
      <c r="E50" s="208"/>
      <c r="F50" s="208"/>
      <c r="G50" s="208"/>
      <c r="H50" s="209"/>
      <c r="I50" s="210" t="s">
        <v>141</v>
      </c>
      <c r="J50" s="211"/>
      <c r="K50" s="212">
        <v>5336600</v>
      </c>
      <c r="L50" s="213"/>
      <c r="M50" s="214"/>
      <c r="N50" s="212">
        <v>5336600</v>
      </c>
      <c r="O50" s="213"/>
      <c r="P50" s="214"/>
      <c r="Q50" s="212">
        <v>4392328.71</v>
      </c>
      <c r="R50" s="213"/>
      <c r="S50" s="214"/>
      <c r="T50" s="212"/>
      <c r="U50" s="213"/>
      <c r="V50" s="214"/>
      <c r="W50" s="212"/>
      <c r="X50" s="213"/>
      <c r="Y50" s="214"/>
      <c r="Z50" s="215">
        <f>Q50+T50+W50</f>
        <v>4392328.71</v>
      </c>
      <c r="AA50" s="216"/>
      <c r="AB50" s="217"/>
      <c r="AC50" s="215">
        <v>944271.29</v>
      </c>
      <c r="AD50" s="216"/>
      <c r="AE50" s="217"/>
      <c r="AF50" s="215">
        <v>944271.29</v>
      </c>
      <c r="AG50" s="216"/>
      <c r="AH50" s="218"/>
      <c r="AI50" s="30" t="s">
        <v>142</v>
      </c>
      <c r="AK50" s="30"/>
    </row>
    <row r="51" spans="1:35" s="27" customFormat="1" ht="22.5">
      <c r="A51" s="202" t="s">
        <v>143</v>
      </c>
      <c r="B51" s="197" t="s">
        <v>30</v>
      </c>
      <c r="C51" s="112" t="s">
        <v>145</v>
      </c>
      <c r="D51" s="198"/>
      <c r="E51" s="198"/>
      <c r="F51" s="198"/>
      <c r="G51" s="198"/>
      <c r="H51" s="203"/>
      <c r="I51" s="204" t="s">
        <v>109</v>
      </c>
      <c r="J51" s="199"/>
      <c r="K51" s="115">
        <v>20000</v>
      </c>
      <c r="L51" s="116"/>
      <c r="M51" s="117"/>
      <c r="N51" s="115">
        <v>20000</v>
      </c>
      <c r="O51" s="116"/>
      <c r="P51" s="117"/>
      <c r="Q51" s="115">
        <v>9000</v>
      </c>
      <c r="R51" s="116"/>
      <c r="S51" s="117"/>
      <c r="T51" s="115"/>
      <c r="U51" s="116"/>
      <c r="V51" s="117"/>
      <c r="W51" s="115"/>
      <c r="X51" s="116"/>
      <c r="Y51" s="117"/>
      <c r="Z51" s="115">
        <v>9000</v>
      </c>
      <c r="AA51" s="116"/>
      <c r="AB51" s="117"/>
      <c r="AC51" s="115">
        <v>11000</v>
      </c>
      <c r="AD51" s="116"/>
      <c r="AE51" s="117"/>
      <c r="AF51" s="115">
        <v>11000</v>
      </c>
      <c r="AG51" s="116"/>
      <c r="AH51" s="205"/>
      <c r="AI51" s="33" t="s">
        <v>144</v>
      </c>
    </row>
    <row r="52" spans="1:35" s="27" customFormat="1" ht="12.75">
      <c r="A52" s="202" t="s">
        <v>132</v>
      </c>
      <c r="B52" s="197" t="s">
        <v>30</v>
      </c>
      <c r="C52" s="112" t="s">
        <v>145</v>
      </c>
      <c r="D52" s="198"/>
      <c r="E52" s="198"/>
      <c r="F52" s="198"/>
      <c r="G52" s="198"/>
      <c r="H52" s="203"/>
      <c r="I52" s="204" t="s">
        <v>30</v>
      </c>
      <c r="J52" s="199"/>
      <c r="K52" s="115">
        <v>20000</v>
      </c>
      <c r="L52" s="116"/>
      <c r="M52" s="117"/>
      <c r="N52" s="115">
        <v>20000</v>
      </c>
      <c r="O52" s="116"/>
      <c r="P52" s="117"/>
      <c r="Q52" s="115">
        <v>9000</v>
      </c>
      <c r="R52" s="116"/>
      <c r="S52" s="117"/>
      <c r="T52" s="115"/>
      <c r="U52" s="116"/>
      <c r="V52" s="117"/>
      <c r="W52" s="115"/>
      <c r="X52" s="116"/>
      <c r="Y52" s="117"/>
      <c r="Z52" s="115">
        <v>9000</v>
      </c>
      <c r="AA52" s="116"/>
      <c r="AB52" s="117"/>
      <c r="AC52" s="115">
        <v>11000</v>
      </c>
      <c r="AD52" s="116"/>
      <c r="AE52" s="117"/>
      <c r="AF52" s="115">
        <v>11000</v>
      </c>
      <c r="AG52" s="116"/>
      <c r="AH52" s="205"/>
      <c r="AI52" s="33" t="s">
        <v>146</v>
      </c>
    </row>
    <row r="53" spans="1:35" s="27" customFormat="1" ht="22.5">
      <c r="A53" s="202" t="s">
        <v>135</v>
      </c>
      <c r="B53" s="197" t="s">
        <v>30</v>
      </c>
      <c r="C53" s="112" t="s">
        <v>145</v>
      </c>
      <c r="D53" s="198"/>
      <c r="E53" s="198"/>
      <c r="F53" s="198"/>
      <c r="G53" s="198"/>
      <c r="H53" s="203"/>
      <c r="I53" s="204" t="s">
        <v>136</v>
      </c>
      <c r="J53" s="199"/>
      <c r="K53" s="115">
        <v>20000</v>
      </c>
      <c r="L53" s="116"/>
      <c r="M53" s="117"/>
      <c r="N53" s="115">
        <v>20000</v>
      </c>
      <c r="O53" s="116"/>
      <c r="P53" s="117"/>
      <c r="Q53" s="115">
        <v>9000</v>
      </c>
      <c r="R53" s="116"/>
      <c r="S53" s="117"/>
      <c r="T53" s="115"/>
      <c r="U53" s="116"/>
      <c r="V53" s="117"/>
      <c r="W53" s="115"/>
      <c r="X53" s="116"/>
      <c r="Y53" s="117"/>
      <c r="Z53" s="115">
        <v>9000</v>
      </c>
      <c r="AA53" s="116"/>
      <c r="AB53" s="117"/>
      <c r="AC53" s="115">
        <v>11000</v>
      </c>
      <c r="AD53" s="116"/>
      <c r="AE53" s="117"/>
      <c r="AF53" s="115">
        <v>11000</v>
      </c>
      <c r="AG53" s="116"/>
      <c r="AH53" s="205"/>
      <c r="AI53" s="33" t="s">
        <v>147</v>
      </c>
    </row>
    <row r="54" spans="1:37" s="29" customFormat="1" ht="12.75">
      <c r="A54" s="206" t="s">
        <v>148</v>
      </c>
      <c r="B54" s="111" t="s">
        <v>30</v>
      </c>
      <c r="C54" s="207" t="s">
        <v>145</v>
      </c>
      <c r="D54" s="208"/>
      <c r="E54" s="208"/>
      <c r="F54" s="208"/>
      <c r="G54" s="208"/>
      <c r="H54" s="209"/>
      <c r="I54" s="210" t="s">
        <v>149</v>
      </c>
      <c r="J54" s="211"/>
      <c r="K54" s="212">
        <v>20000</v>
      </c>
      <c r="L54" s="213"/>
      <c r="M54" s="214"/>
      <c r="N54" s="212">
        <v>20000</v>
      </c>
      <c r="O54" s="213"/>
      <c r="P54" s="214"/>
      <c r="Q54" s="212">
        <v>9000</v>
      </c>
      <c r="R54" s="213"/>
      <c r="S54" s="214"/>
      <c r="T54" s="212"/>
      <c r="U54" s="213"/>
      <c r="V54" s="214"/>
      <c r="W54" s="212"/>
      <c r="X54" s="213"/>
      <c r="Y54" s="214"/>
      <c r="Z54" s="215">
        <f>Q54+T54+W54</f>
        <v>9000</v>
      </c>
      <c r="AA54" s="216"/>
      <c r="AB54" s="217"/>
      <c r="AC54" s="215">
        <v>11000</v>
      </c>
      <c r="AD54" s="216"/>
      <c r="AE54" s="217"/>
      <c r="AF54" s="215">
        <v>11000</v>
      </c>
      <c r="AG54" s="216"/>
      <c r="AH54" s="218"/>
      <c r="AI54" s="30" t="s">
        <v>150</v>
      </c>
      <c r="AK54" s="30"/>
    </row>
    <row r="55" spans="1:35" s="27" customFormat="1" ht="101.25">
      <c r="A55" s="202" t="s">
        <v>151</v>
      </c>
      <c r="B55" s="197" t="s">
        <v>30</v>
      </c>
      <c r="C55" s="112" t="s">
        <v>153</v>
      </c>
      <c r="D55" s="198"/>
      <c r="E55" s="198"/>
      <c r="F55" s="198"/>
      <c r="G55" s="198"/>
      <c r="H55" s="203"/>
      <c r="I55" s="204" t="s">
        <v>109</v>
      </c>
      <c r="J55" s="199"/>
      <c r="K55" s="115">
        <v>6692400</v>
      </c>
      <c r="L55" s="116"/>
      <c r="M55" s="117"/>
      <c r="N55" s="115">
        <v>6692400</v>
      </c>
      <c r="O55" s="116"/>
      <c r="P55" s="117"/>
      <c r="Q55" s="115">
        <v>4547016.83</v>
      </c>
      <c r="R55" s="116"/>
      <c r="S55" s="117"/>
      <c r="T55" s="115"/>
      <c r="U55" s="116"/>
      <c r="V55" s="117"/>
      <c r="W55" s="115"/>
      <c r="X55" s="116"/>
      <c r="Y55" s="117"/>
      <c r="Z55" s="115">
        <v>4547016.83</v>
      </c>
      <c r="AA55" s="116"/>
      <c r="AB55" s="117"/>
      <c r="AC55" s="115">
        <v>2145383.17</v>
      </c>
      <c r="AD55" s="116"/>
      <c r="AE55" s="117"/>
      <c r="AF55" s="115">
        <v>2145383.17</v>
      </c>
      <c r="AG55" s="116"/>
      <c r="AH55" s="205"/>
      <c r="AI55" s="33" t="s">
        <v>152</v>
      </c>
    </row>
    <row r="56" spans="1:35" s="27" customFormat="1" ht="78.75">
      <c r="A56" s="202" t="s">
        <v>123</v>
      </c>
      <c r="B56" s="197" t="s">
        <v>30</v>
      </c>
      <c r="C56" s="112" t="s">
        <v>155</v>
      </c>
      <c r="D56" s="198"/>
      <c r="E56" s="198"/>
      <c r="F56" s="198"/>
      <c r="G56" s="198"/>
      <c r="H56" s="203"/>
      <c r="I56" s="204" t="s">
        <v>109</v>
      </c>
      <c r="J56" s="199"/>
      <c r="K56" s="115">
        <v>6692400</v>
      </c>
      <c r="L56" s="116"/>
      <c r="M56" s="117"/>
      <c r="N56" s="115">
        <v>6692400</v>
      </c>
      <c r="O56" s="116"/>
      <c r="P56" s="117"/>
      <c r="Q56" s="115">
        <v>4547016.83</v>
      </c>
      <c r="R56" s="116"/>
      <c r="S56" s="117"/>
      <c r="T56" s="115"/>
      <c r="U56" s="116"/>
      <c r="V56" s="117"/>
      <c r="W56" s="115"/>
      <c r="X56" s="116"/>
      <c r="Y56" s="117"/>
      <c r="Z56" s="115">
        <v>4547016.83</v>
      </c>
      <c r="AA56" s="116"/>
      <c r="AB56" s="117"/>
      <c r="AC56" s="115">
        <v>2145383.17</v>
      </c>
      <c r="AD56" s="116"/>
      <c r="AE56" s="117"/>
      <c r="AF56" s="115">
        <v>2145383.17</v>
      </c>
      <c r="AG56" s="116"/>
      <c r="AH56" s="205"/>
      <c r="AI56" s="33" t="s">
        <v>154</v>
      </c>
    </row>
    <row r="57" spans="1:35" s="27" customFormat="1" ht="22.5">
      <c r="A57" s="202" t="s">
        <v>126</v>
      </c>
      <c r="B57" s="197" t="s">
        <v>30</v>
      </c>
      <c r="C57" s="112" t="s">
        <v>157</v>
      </c>
      <c r="D57" s="198"/>
      <c r="E57" s="198"/>
      <c r="F57" s="198"/>
      <c r="G57" s="198"/>
      <c r="H57" s="203"/>
      <c r="I57" s="204" t="s">
        <v>109</v>
      </c>
      <c r="J57" s="199"/>
      <c r="K57" s="115">
        <v>6692400</v>
      </c>
      <c r="L57" s="116"/>
      <c r="M57" s="117"/>
      <c r="N57" s="115">
        <v>6692400</v>
      </c>
      <c r="O57" s="116"/>
      <c r="P57" s="117"/>
      <c r="Q57" s="115">
        <v>4547016.83</v>
      </c>
      <c r="R57" s="116"/>
      <c r="S57" s="117"/>
      <c r="T57" s="115"/>
      <c r="U57" s="116"/>
      <c r="V57" s="117"/>
      <c r="W57" s="115"/>
      <c r="X57" s="116"/>
      <c r="Y57" s="117"/>
      <c r="Z57" s="115">
        <v>4547016.83</v>
      </c>
      <c r="AA57" s="116"/>
      <c r="AB57" s="117"/>
      <c r="AC57" s="115">
        <v>2145383.17</v>
      </c>
      <c r="AD57" s="116"/>
      <c r="AE57" s="117"/>
      <c r="AF57" s="115">
        <v>2145383.17</v>
      </c>
      <c r="AG57" s="116"/>
      <c r="AH57" s="205"/>
      <c r="AI57" s="33" t="s">
        <v>156</v>
      </c>
    </row>
    <row r="58" spans="1:35" s="27" customFormat="1" ht="22.5">
      <c r="A58" s="202" t="s">
        <v>129</v>
      </c>
      <c r="B58" s="197" t="s">
        <v>30</v>
      </c>
      <c r="C58" s="112" t="s">
        <v>158</v>
      </c>
      <c r="D58" s="198"/>
      <c r="E58" s="198"/>
      <c r="F58" s="198"/>
      <c r="G58" s="198"/>
      <c r="H58" s="203"/>
      <c r="I58" s="204" t="s">
        <v>109</v>
      </c>
      <c r="J58" s="199"/>
      <c r="K58" s="115">
        <v>6692400</v>
      </c>
      <c r="L58" s="116"/>
      <c r="M58" s="117"/>
      <c r="N58" s="115">
        <v>6692400</v>
      </c>
      <c r="O58" s="116"/>
      <c r="P58" s="117"/>
      <c r="Q58" s="115">
        <v>4547016.83</v>
      </c>
      <c r="R58" s="116"/>
      <c r="S58" s="117"/>
      <c r="T58" s="115"/>
      <c r="U58" s="116"/>
      <c r="V58" s="117"/>
      <c r="W58" s="115"/>
      <c r="X58" s="116"/>
      <c r="Y58" s="117"/>
      <c r="Z58" s="115">
        <v>4547016.83</v>
      </c>
      <c r="AA58" s="116"/>
      <c r="AB58" s="117"/>
      <c r="AC58" s="115">
        <v>2145383.17</v>
      </c>
      <c r="AD58" s="116"/>
      <c r="AE58" s="117"/>
      <c r="AF58" s="115">
        <v>2145383.17</v>
      </c>
      <c r="AG58" s="116"/>
      <c r="AH58" s="205"/>
      <c r="AI58" s="33" t="s">
        <v>159</v>
      </c>
    </row>
    <row r="59" spans="1:35" s="27" customFormat="1" ht="12.75">
      <c r="A59" s="202" t="s">
        <v>132</v>
      </c>
      <c r="B59" s="197" t="s">
        <v>30</v>
      </c>
      <c r="C59" s="112" t="s">
        <v>158</v>
      </c>
      <c r="D59" s="198"/>
      <c r="E59" s="198"/>
      <c r="F59" s="198"/>
      <c r="G59" s="198"/>
      <c r="H59" s="203"/>
      <c r="I59" s="204" t="s">
        <v>30</v>
      </c>
      <c r="J59" s="199"/>
      <c r="K59" s="115">
        <v>6692400</v>
      </c>
      <c r="L59" s="116"/>
      <c r="M59" s="117"/>
      <c r="N59" s="115">
        <v>6692400</v>
      </c>
      <c r="O59" s="116"/>
      <c r="P59" s="117"/>
      <c r="Q59" s="115">
        <v>4547016.83</v>
      </c>
      <c r="R59" s="116"/>
      <c r="S59" s="117"/>
      <c r="T59" s="115"/>
      <c r="U59" s="116"/>
      <c r="V59" s="117"/>
      <c r="W59" s="115"/>
      <c r="X59" s="116"/>
      <c r="Y59" s="117"/>
      <c r="Z59" s="115">
        <v>4547016.83</v>
      </c>
      <c r="AA59" s="116"/>
      <c r="AB59" s="117"/>
      <c r="AC59" s="115">
        <v>2145383.17</v>
      </c>
      <c r="AD59" s="116"/>
      <c r="AE59" s="117"/>
      <c r="AF59" s="115">
        <v>2145383.17</v>
      </c>
      <c r="AG59" s="116"/>
      <c r="AH59" s="205"/>
      <c r="AI59" s="33" t="s">
        <v>160</v>
      </c>
    </row>
    <row r="60" spans="1:35" s="27" customFormat="1" ht="22.5">
      <c r="A60" s="202" t="s">
        <v>135</v>
      </c>
      <c r="B60" s="197" t="s">
        <v>30</v>
      </c>
      <c r="C60" s="112" t="s">
        <v>158</v>
      </c>
      <c r="D60" s="198"/>
      <c r="E60" s="198"/>
      <c r="F60" s="198"/>
      <c r="G60" s="198"/>
      <c r="H60" s="203"/>
      <c r="I60" s="204" t="s">
        <v>136</v>
      </c>
      <c r="J60" s="199"/>
      <c r="K60" s="115">
        <v>6692400</v>
      </c>
      <c r="L60" s="116"/>
      <c r="M60" s="117"/>
      <c r="N60" s="115">
        <v>6692400</v>
      </c>
      <c r="O60" s="116"/>
      <c r="P60" s="117"/>
      <c r="Q60" s="115">
        <v>4547016.83</v>
      </c>
      <c r="R60" s="116"/>
      <c r="S60" s="117"/>
      <c r="T60" s="115"/>
      <c r="U60" s="116"/>
      <c r="V60" s="117"/>
      <c r="W60" s="115"/>
      <c r="X60" s="116"/>
      <c r="Y60" s="117"/>
      <c r="Z60" s="115">
        <v>4547016.83</v>
      </c>
      <c r="AA60" s="116"/>
      <c r="AB60" s="117"/>
      <c r="AC60" s="115">
        <v>2145383.17</v>
      </c>
      <c r="AD60" s="116"/>
      <c r="AE60" s="117"/>
      <c r="AF60" s="115">
        <v>2145383.17</v>
      </c>
      <c r="AG60" s="116"/>
      <c r="AH60" s="205"/>
      <c r="AI60" s="33" t="s">
        <v>161</v>
      </c>
    </row>
    <row r="61" spans="1:37" s="29" customFormat="1" ht="12.75">
      <c r="A61" s="206" t="s">
        <v>137</v>
      </c>
      <c r="B61" s="111" t="s">
        <v>30</v>
      </c>
      <c r="C61" s="207" t="s">
        <v>158</v>
      </c>
      <c r="D61" s="208"/>
      <c r="E61" s="208"/>
      <c r="F61" s="208"/>
      <c r="G61" s="208"/>
      <c r="H61" s="209"/>
      <c r="I61" s="210" t="s">
        <v>138</v>
      </c>
      <c r="J61" s="211"/>
      <c r="K61" s="212">
        <v>5392400</v>
      </c>
      <c r="L61" s="213"/>
      <c r="M61" s="214"/>
      <c r="N61" s="212">
        <v>5392400</v>
      </c>
      <c r="O61" s="213"/>
      <c r="P61" s="214"/>
      <c r="Q61" s="212">
        <v>3548647.3</v>
      </c>
      <c r="R61" s="213"/>
      <c r="S61" s="214"/>
      <c r="T61" s="212"/>
      <c r="U61" s="213"/>
      <c r="V61" s="214"/>
      <c r="W61" s="212"/>
      <c r="X61" s="213"/>
      <c r="Y61" s="214"/>
      <c r="Z61" s="215">
        <f>Q61+T61+W61</f>
        <v>3548647.3</v>
      </c>
      <c r="AA61" s="216"/>
      <c r="AB61" s="217"/>
      <c r="AC61" s="215">
        <v>1843752.7</v>
      </c>
      <c r="AD61" s="216"/>
      <c r="AE61" s="217"/>
      <c r="AF61" s="215">
        <v>1843752.7</v>
      </c>
      <c r="AG61" s="216"/>
      <c r="AH61" s="218"/>
      <c r="AI61" s="30" t="s">
        <v>162</v>
      </c>
      <c r="AK61" s="30"/>
    </row>
    <row r="62" spans="1:37" s="29" customFormat="1" ht="22.5">
      <c r="A62" s="206" t="s">
        <v>140</v>
      </c>
      <c r="B62" s="111" t="s">
        <v>30</v>
      </c>
      <c r="C62" s="207" t="s">
        <v>158</v>
      </c>
      <c r="D62" s="208"/>
      <c r="E62" s="208"/>
      <c r="F62" s="208"/>
      <c r="G62" s="208"/>
      <c r="H62" s="209"/>
      <c r="I62" s="210" t="s">
        <v>141</v>
      </c>
      <c r="J62" s="211"/>
      <c r="K62" s="212">
        <v>1300000</v>
      </c>
      <c r="L62" s="213"/>
      <c r="M62" s="214"/>
      <c r="N62" s="212">
        <v>1300000</v>
      </c>
      <c r="O62" s="213"/>
      <c r="P62" s="214"/>
      <c r="Q62" s="212">
        <v>998369.53</v>
      </c>
      <c r="R62" s="213"/>
      <c r="S62" s="214"/>
      <c r="T62" s="212"/>
      <c r="U62" s="213"/>
      <c r="V62" s="214"/>
      <c r="W62" s="212"/>
      <c r="X62" s="213"/>
      <c r="Y62" s="214"/>
      <c r="Z62" s="215">
        <f>Q62+T62+W62</f>
        <v>998369.53</v>
      </c>
      <c r="AA62" s="216"/>
      <c r="AB62" s="217"/>
      <c r="AC62" s="215">
        <v>301630.47</v>
      </c>
      <c r="AD62" s="216"/>
      <c r="AE62" s="217"/>
      <c r="AF62" s="215">
        <v>301630.47</v>
      </c>
      <c r="AG62" s="216"/>
      <c r="AH62" s="218"/>
      <c r="AI62" s="30" t="s">
        <v>163</v>
      </c>
      <c r="AK62" s="30"/>
    </row>
    <row r="63" spans="1:35" s="27" customFormat="1" ht="90">
      <c r="A63" s="202" t="s">
        <v>165</v>
      </c>
      <c r="B63" s="197" t="s">
        <v>30</v>
      </c>
      <c r="C63" s="112" t="s">
        <v>164</v>
      </c>
      <c r="D63" s="198"/>
      <c r="E63" s="198"/>
      <c r="F63" s="198"/>
      <c r="G63" s="198"/>
      <c r="H63" s="203"/>
      <c r="I63" s="204" t="s">
        <v>109</v>
      </c>
      <c r="J63" s="199"/>
      <c r="K63" s="115">
        <v>40000</v>
      </c>
      <c r="L63" s="116"/>
      <c r="M63" s="117"/>
      <c r="N63" s="115">
        <v>40000</v>
      </c>
      <c r="O63" s="116"/>
      <c r="P63" s="117"/>
      <c r="Q63" s="115">
        <v>8978</v>
      </c>
      <c r="R63" s="116"/>
      <c r="S63" s="117"/>
      <c r="T63" s="115"/>
      <c r="U63" s="116"/>
      <c r="V63" s="117"/>
      <c r="W63" s="115"/>
      <c r="X63" s="116"/>
      <c r="Y63" s="117"/>
      <c r="Z63" s="115">
        <v>8978</v>
      </c>
      <c r="AA63" s="116"/>
      <c r="AB63" s="117"/>
      <c r="AC63" s="115">
        <v>31022</v>
      </c>
      <c r="AD63" s="116"/>
      <c r="AE63" s="117"/>
      <c r="AF63" s="115">
        <v>31022</v>
      </c>
      <c r="AG63" s="116"/>
      <c r="AH63" s="205"/>
      <c r="AI63" s="33" t="s">
        <v>166</v>
      </c>
    </row>
    <row r="64" spans="1:35" s="27" customFormat="1" ht="78.75">
      <c r="A64" s="202" t="s">
        <v>123</v>
      </c>
      <c r="B64" s="197" t="s">
        <v>30</v>
      </c>
      <c r="C64" s="112" t="s">
        <v>168</v>
      </c>
      <c r="D64" s="198"/>
      <c r="E64" s="198"/>
      <c r="F64" s="198"/>
      <c r="G64" s="198"/>
      <c r="H64" s="203"/>
      <c r="I64" s="204" t="s">
        <v>109</v>
      </c>
      <c r="J64" s="199"/>
      <c r="K64" s="115">
        <v>40000</v>
      </c>
      <c r="L64" s="116"/>
      <c r="M64" s="117"/>
      <c r="N64" s="115">
        <v>40000</v>
      </c>
      <c r="O64" s="116"/>
      <c r="P64" s="117"/>
      <c r="Q64" s="115">
        <v>8978</v>
      </c>
      <c r="R64" s="116"/>
      <c r="S64" s="117"/>
      <c r="T64" s="115"/>
      <c r="U64" s="116"/>
      <c r="V64" s="117"/>
      <c r="W64" s="115"/>
      <c r="X64" s="116"/>
      <c r="Y64" s="117"/>
      <c r="Z64" s="115">
        <v>8978</v>
      </c>
      <c r="AA64" s="116"/>
      <c r="AB64" s="117"/>
      <c r="AC64" s="115">
        <v>31022</v>
      </c>
      <c r="AD64" s="116"/>
      <c r="AE64" s="117"/>
      <c r="AF64" s="115">
        <v>31022</v>
      </c>
      <c r="AG64" s="116"/>
      <c r="AH64" s="205"/>
      <c r="AI64" s="33" t="s">
        <v>167</v>
      </c>
    </row>
    <row r="65" spans="1:35" s="27" customFormat="1" ht="22.5">
      <c r="A65" s="202" t="s">
        <v>126</v>
      </c>
      <c r="B65" s="197" t="s">
        <v>30</v>
      </c>
      <c r="C65" s="112" t="s">
        <v>170</v>
      </c>
      <c r="D65" s="198"/>
      <c r="E65" s="198"/>
      <c r="F65" s="198"/>
      <c r="G65" s="198"/>
      <c r="H65" s="203"/>
      <c r="I65" s="204" t="s">
        <v>109</v>
      </c>
      <c r="J65" s="199"/>
      <c r="K65" s="115">
        <v>40000</v>
      </c>
      <c r="L65" s="116"/>
      <c r="M65" s="117"/>
      <c r="N65" s="115">
        <v>40000</v>
      </c>
      <c r="O65" s="116"/>
      <c r="P65" s="117"/>
      <c r="Q65" s="115">
        <v>8978</v>
      </c>
      <c r="R65" s="116"/>
      <c r="S65" s="117"/>
      <c r="T65" s="115"/>
      <c r="U65" s="116"/>
      <c r="V65" s="117"/>
      <c r="W65" s="115"/>
      <c r="X65" s="116"/>
      <c r="Y65" s="117"/>
      <c r="Z65" s="115">
        <v>8978</v>
      </c>
      <c r="AA65" s="116"/>
      <c r="AB65" s="117"/>
      <c r="AC65" s="115">
        <v>31022</v>
      </c>
      <c r="AD65" s="116"/>
      <c r="AE65" s="117"/>
      <c r="AF65" s="115">
        <v>31022</v>
      </c>
      <c r="AG65" s="116"/>
      <c r="AH65" s="205"/>
      <c r="AI65" s="33" t="s">
        <v>169</v>
      </c>
    </row>
    <row r="66" spans="1:35" s="27" customFormat="1" ht="22.5">
      <c r="A66" s="202" t="s">
        <v>143</v>
      </c>
      <c r="B66" s="197" t="s">
        <v>30</v>
      </c>
      <c r="C66" s="112" t="s">
        <v>172</v>
      </c>
      <c r="D66" s="198"/>
      <c r="E66" s="198"/>
      <c r="F66" s="198"/>
      <c r="G66" s="198"/>
      <c r="H66" s="203"/>
      <c r="I66" s="204" t="s">
        <v>109</v>
      </c>
      <c r="J66" s="199"/>
      <c r="K66" s="115">
        <v>40000</v>
      </c>
      <c r="L66" s="116"/>
      <c r="M66" s="117"/>
      <c r="N66" s="115">
        <v>40000</v>
      </c>
      <c r="O66" s="116"/>
      <c r="P66" s="117"/>
      <c r="Q66" s="115">
        <v>8978</v>
      </c>
      <c r="R66" s="116"/>
      <c r="S66" s="117"/>
      <c r="T66" s="115"/>
      <c r="U66" s="116"/>
      <c r="V66" s="117"/>
      <c r="W66" s="115"/>
      <c r="X66" s="116"/>
      <c r="Y66" s="117"/>
      <c r="Z66" s="115">
        <v>8978</v>
      </c>
      <c r="AA66" s="116"/>
      <c r="AB66" s="117"/>
      <c r="AC66" s="115">
        <v>31022</v>
      </c>
      <c r="AD66" s="116"/>
      <c r="AE66" s="117"/>
      <c r="AF66" s="115">
        <v>31022</v>
      </c>
      <c r="AG66" s="116"/>
      <c r="AH66" s="205"/>
      <c r="AI66" s="33" t="s">
        <v>171</v>
      </c>
    </row>
    <row r="67" spans="1:35" s="27" customFormat="1" ht="12.75">
      <c r="A67" s="202" t="s">
        <v>132</v>
      </c>
      <c r="B67" s="197" t="s">
        <v>30</v>
      </c>
      <c r="C67" s="112" t="s">
        <v>172</v>
      </c>
      <c r="D67" s="198"/>
      <c r="E67" s="198"/>
      <c r="F67" s="198"/>
      <c r="G67" s="198"/>
      <c r="H67" s="203"/>
      <c r="I67" s="204" t="s">
        <v>30</v>
      </c>
      <c r="J67" s="199"/>
      <c r="K67" s="115">
        <v>40000</v>
      </c>
      <c r="L67" s="116"/>
      <c r="M67" s="117"/>
      <c r="N67" s="115">
        <v>40000</v>
      </c>
      <c r="O67" s="116"/>
      <c r="P67" s="117"/>
      <c r="Q67" s="115">
        <v>8978</v>
      </c>
      <c r="R67" s="116"/>
      <c r="S67" s="117"/>
      <c r="T67" s="115"/>
      <c r="U67" s="116"/>
      <c r="V67" s="117"/>
      <c r="W67" s="115"/>
      <c r="X67" s="116"/>
      <c r="Y67" s="117"/>
      <c r="Z67" s="115">
        <v>8978</v>
      </c>
      <c r="AA67" s="116"/>
      <c r="AB67" s="117"/>
      <c r="AC67" s="115">
        <v>31022</v>
      </c>
      <c r="AD67" s="116"/>
      <c r="AE67" s="117"/>
      <c r="AF67" s="115">
        <v>31022</v>
      </c>
      <c r="AG67" s="116"/>
      <c r="AH67" s="205"/>
      <c r="AI67" s="33" t="s">
        <v>173</v>
      </c>
    </row>
    <row r="68" spans="1:35" s="27" customFormat="1" ht="12.75">
      <c r="A68" s="202" t="s">
        <v>174</v>
      </c>
      <c r="B68" s="197" t="s">
        <v>30</v>
      </c>
      <c r="C68" s="112" t="s">
        <v>172</v>
      </c>
      <c r="D68" s="198"/>
      <c r="E68" s="198"/>
      <c r="F68" s="198"/>
      <c r="G68" s="198"/>
      <c r="H68" s="203"/>
      <c r="I68" s="204" t="s">
        <v>175</v>
      </c>
      <c r="J68" s="199"/>
      <c r="K68" s="115">
        <v>40000</v>
      </c>
      <c r="L68" s="116"/>
      <c r="M68" s="117"/>
      <c r="N68" s="115">
        <v>40000</v>
      </c>
      <c r="O68" s="116"/>
      <c r="P68" s="117"/>
      <c r="Q68" s="115">
        <v>8978</v>
      </c>
      <c r="R68" s="116"/>
      <c r="S68" s="117"/>
      <c r="T68" s="115"/>
      <c r="U68" s="116"/>
      <c r="V68" s="117"/>
      <c r="W68" s="115"/>
      <c r="X68" s="116"/>
      <c r="Y68" s="117"/>
      <c r="Z68" s="115">
        <v>8978</v>
      </c>
      <c r="AA68" s="116"/>
      <c r="AB68" s="117"/>
      <c r="AC68" s="115">
        <v>31022</v>
      </c>
      <c r="AD68" s="116"/>
      <c r="AE68" s="117"/>
      <c r="AF68" s="115">
        <v>31022</v>
      </c>
      <c r="AG68" s="116"/>
      <c r="AH68" s="205"/>
      <c r="AI68" s="33" t="s">
        <v>176</v>
      </c>
    </row>
    <row r="69" spans="1:37" s="29" customFormat="1" ht="12.75">
      <c r="A69" s="206" t="s">
        <v>177</v>
      </c>
      <c r="B69" s="111" t="s">
        <v>30</v>
      </c>
      <c r="C69" s="207" t="s">
        <v>172</v>
      </c>
      <c r="D69" s="208"/>
      <c r="E69" s="208"/>
      <c r="F69" s="208"/>
      <c r="G69" s="208"/>
      <c r="H69" s="209"/>
      <c r="I69" s="210" t="s">
        <v>178</v>
      </c>
      <c r="J69" s="211"/>
      <c r="K69" s="212">
        <v>20000</v>
      </c>
      <c r="L69" s="213"/>
      <c r="M69" s="214"/>
      <c r="N69" s="212">
        <v>20000</v>
      </c>
      <c r="O69" s="213"/>
      <c r="P69" s="214"/>
      <c r="Q69" s="212">
        <v>278</v>
      </c>
      <c r="R69" s="213"/>
      <c r="S69" s="214"/>
      <c r="T69" s="212"/>
      <c r="U69" s="213"/>
      <c r="V69" s="214"/>
      <c r="W69" s="212"/>
      <c r="X69" s="213"/>
      <c r="Y69" s="214"/>
      <c r="Z69" s="215">
        <f>Q69+T69+W69</f>
        <v>278</v>
      </c>
      <c r="AA69" s="216"/>
      <c r="AB69" s="217"/>
      <c r="AC69" s="215">
        <v>19722</v>
      </c>
      <c r="AD69" s="216"/>
      <c r="AE69" s="217"/>
      <c r="AF69" s="215">
        <v>19722</v>
      </c>
      <c r="AG69" s="216"/>
      <c r="AH69" s="218"/>
      <c r="AI69" s="30" t="s">
        <v>179</v>
      </c>
      <c r="AK69" s="30"/>
    </row>
    <row r="70" spans="1:37" s="29" customFormat="1" ht="12.75">
      <c r="A70" s="206" t="s">
        <v>180</v>
      </c>
      <c r="B70" s="111" t="s">
        <v>30</v>
      </c>
      <c r="C70" s="207" t="s">
        <v>172</v>
      </c>
      <c r="D70" s="208"/>
      <c r="E70" s="208"/>
      <c r="F70" s="208"/>
      <c r="G70" s="208"/>
      <c r="H70" s="209"/>
      <c r="I70" s="210" t="s">
        <v>181</v>
      </c>
      <c r="J70" s="211"/>
      <c r="K70" s="212">
        <v>20000</v>
      </c>
      <c r="L70" s="213"/>
      <c r="M70" s="214"/>
      <c r="N70" s="212">
        <v>20000</v>
      </c>
      <c r="O70" s="213"/>
      <c r="P70" s="214"/>
      <c r="Q70" s="212">
        <v>8700</v>
      </c>
      <c r="R70" s="213"/>
      <c r="S70" s="214"/>
      <c r="T70" s="212"/>
      <c r="U70" s="213"/>
      <c r="V70" s="214"/>
      <c r="W70" s="212"/>
      <c r="X70" s="213"/>
      <c r="Y70" s="214"/>
      <c r="Z70" s="215">
        <f>Q70+T70+W70</f>
        <v>8700</v>
      </c>
      <c r="AA70" s="216"/>
      <c r="AB70" s="217"/>
      <c r="AC70" s="215">
        <v>11300</v>
      </c>
      <c r="AD70" s="216"/>
      <c r="AE70" s="217"/>
      <c r="AF70" s="215">
        <v>11300</v>
      </c>
      <c r="AG70" s="216"/>
      <c r="AH70" s="218"/>
      <c r="AI70" s="30" t="s">
        <v>182</v>
      </c>
      <c r="AK70" s="30"/>
    </row>
    <row r="71" spans="1:35" s="27" customFormat="1" ht="22.5">
      <c r="A71" s="202" t="s">
        <v>183</v>
      </c>
      <c r="B71" s="197" t="s">
        <v>30</v>
      </c>
      <c r="C71" s="112" t="s">
        <v>185</v>
      </c>
      <c r="D71" s="198"/>
      <c r="E71" s="198"/>
      <c r="F71" s="198"/>
      <c r="G71" s="198"/>
      <c r="H71" s="203"/>
      <c r="I71" s="204" t="s">
        <v>109</v>
      </c>
      <c r="J71" s="199"/>
      <c r="K71" s="115">
        <v>659000</v>
      </c>
      <c r="L71" s="116"/>
      <c r="M71" s="117"/>
      <c r="N71" s="115">
        <v>659000</v>
      </c>
      <c r="O71" s="116"/>
      <c r="P71" s="117"/>
      <c r="Q71" s="115">
        <v>254058.26</v>
      </c>
      <c r="R71" s="116"/>
      <c r="S71" s="117"/>
      <c r="T71" s="115"/>
      <c r="U71" s="116"/>
      <c r="V71" s="117"/>
      <c r="W71" s="115"/>
      <c r="X71" s="116"/>
      <c r="Y71" s="117"/>
      <c r="Z71" s="115">
        <v>254058.26</v>
      </c>
      <c r="AA71" s="116"/>
      <c r="AB71" s="117"/>
      <c r="AC71" s="115">
        <v>404941.74</v>
      </c>
      <c r="AD71" s="116"/>
      <c r="AE71" s="117"/>
      <c r="AF71" s="115">
        <v>404941.74</v>
      </c>
      <c r="AG71" s="116"/>
      <c r="AH71" s="205"/>
      <c r="AI71" s="33" t="s">
        <v>184</v>
      </c>
    </row>
    <row r="72" spans="1:35" s="27" customFormat="1" ht="56.25">
      <c r="A72" s="202" t="s">
        <v>117</v>
      </c>
      <c r="B72" s="197" t="s">
        <v>30</v>
      </c>
      <c r="C72" s="112" t="s">
        <v>187</v>
      </c>
      <c r="D72" s="198"/>
      <c r="E72" s="198"/>
      <c r="F72" s="198"/>
      <c r="G72" s="198"/>
      <c r="H72" s="203"/>
      <c r="I72" s="204" t="s">
        <v>109</v>
      </c>
      <c r="J72" s="199"/>
      <c r="K72" s="115">
        <v>659000</v>
      </c>
      <c r="L72" s="116"/>
      <c r="M72" s="117"/>
      <c r="N72" s="115">
        <v>659000</v>
      </c>
      <c r="O72" s="116"/>
      <c r="P72" s="117"/>
      <c r="Q72" s="115">
        <v>254058.26</v>
      </c>
      <c r="R72" s="116"/>
      <c r="S72" s="117"/>
      <c r="T72" s="115"/>
      <c r="U72" s="116"/>
      <c r="V72" s="117"/>
      <c r="W72" s="115"/>
      <c r="X72" s="116"/>
      <c r="Y72" s="117"/>
      <c r="Z72" s="115">
        <v>254058.26</v>
      </c>
      <c r="AA72" s="116"/>
      <c r="AB72" s="117"/>
      <c r="AC72" s="115">
        <v>404941.74</v>
      </c>
      <c r="AD72" s="116"/>
      <c r="AE72" s="117"/>
      <c r="AF72" s="115">
        <v>404941.74</v>
      </c>
      <c r="AG72" s="116"/>
      <c r="AH72" s="205"/>
      <c r="AI72" s="33" t="s">
        <v>186</v>
      </c>
    </row>
    <row r="73" spans="1:35" s="27" customFormat="1" ht="78.75">
      <c r="A73" s="202" t="s">
        <v>188</v>
      </c>
      <c r="B73" s="197" t="s">
        <v>30</v>
      </c>
      <c r="C73" s="112" t="s">
        <v>190</v>
      </c>
      <c r="D73" s="198"/>
      <c r="E73" s="198"/>
      <c r="F73" s="198"/>
      <c r="G73" s="198"/>
      <c r="H73" s="203"/>
      <c r="I73" s="204" t="s">
        <v>109</v>
      </c>
      <c r="J73" s="199"/>
      <c r="K73" s="115">
        <v>659000</v>
      </c>
      <c r="L73" s="116"/>
      <c r="M73" s="117"/>
      <c r="N73" s="115">
        <v>659000</v>
      </c>
      <c r="O73" s="116"/>
      <c r="P73" s="117"/>
      <c r="Q73" s="115">
        <v>254058.26</v>
      </c>
      <c r="R73" s="116"/>
      <c r="S73" s="117"/>
      <c r="T73" s="115"/>
      <c r="U73" s="116"/>
      <c r="V73" s="117"/>
      <c r="W73" s="115"/>
      <c r="X73" s="116"/>
      <c r="Y73" s="117"/>
      <c r="Z73" s="115">
        <v>254058.26</v>
      </c>
      <c r="AA73" s="116"/>
      <c r="AB73" s="117"/>
      <c r="AC73" s="115">
        <v>404941.74</v>
      </c>
      <c r="AD73" s="116"/>
      <c r="AE73" s="117"/>
      <c r="AF73" s="115">
        <v>404941.74</v>
      </c>
      <c r="AG73" s="116"/>
      <c r="AH73" s="205"/>
      <c r="AI73" s="33" t="s">
        <v>189</v>
      </c>
    </row>
    <row r="74" spans="1:35" s="27" customFormat="1" ht="78.75">
      <c r="A74" s="202" t="s">
        <v>123</v>
      </c>
      <c r="B74" s="197" t="s">
        <v>30</v>
      </c>
      <c r="C74" s="112" t="s">
        <v>192</v>
      </c>
      <c r="D74" s="198"/>
      <c r="E74" s="198"/>
      <c r="F74" s="198"/>
      <c r="G74" s="198"/>
      <c r="H74" s="203"/>
      <c r="I74" s="204" t="s">
        <v>109</v>
      </c>
      <c r="J74" s="199"/>
      <c r="K74" s="115">
        <v>345000</v>
      </c>
      <c r="L74" s="116"/>
      <c r="M74" s="117"/>
      <c r="N74" s="115">
        <v>345000</v>
      </c>
      <c r="O74" s="116"/>
      <c r="P74" s="117"/>
      <c r="Q74" s="115">
        <v>193933</v>
      </c>
      <c r="R74" s="116"/>
      <c r="S74" s="117"/>
      <c r="T74" s="115"/>
      <c r="U74" s="116"/>
      <c r="V74" s="117"/>
      <c r="W74" s="115"/>
      <c r="X74" s="116"/>
      <c r="Y74" s="117"/>
      <c r="Z74" s="115">
        <v>193933</v>
      </c>
      <c r="AA74" s="116"/>
      <c r="AB74" s="117"/>
      <c r="AC74" s="115">
        <v>151067</v>
      </c>
      <c r="AD74" s="116"/>
      <c r="AE74" s="117"/>
      <c r="AF74" s="115">
        <v>151067</v>
      </c>
      <c r="AG74" s="116"/>
      <c r="AH74" s="205"/>
      <c r="AI74" s="33" t="s">
        <v>191</v>
      </c>
    </row>
    <row r="75" spans="1:35" s="27" customFormat="1" ht="22.5">
      <c r="A75" s="202" t="s">
        <v>126</v>
      </c>
      <c r="B75" s="197" t="s">
        <v>30</v>
      </c>
      <c r="C75" s="112" t="s">
        <v>194</v>
      </c>
      <c r="D75" s="198"/>
      <c r="E75" s="198"/>
      <c r="F75" s="198"/>
      <c r="G75" s="198"/>
      <c r="H75" s="203"/>
      <c r="I75" s="204" t="s">
        <v>109</v>
      </c>
      <c r="J75" s="199"/>
      <c r="K75" s="115">
        <v>345000</v>
      </c>
      <c r="L75" s="116"/>
      <c r="M75" s="117"/>
      <c r="N75" s="115">
        <v>345000</v>
      </c>
      <c r="O75" s="116"/>
      <c r="P75" s="117"/>
      <c r="Q75" s="115">
        <v>193933</v>
      </c>
      <c r="R75" s="116"/>
      <c r="S75" s="117"/>
      <c r="T75" s="115"/>
      <c r="U75" s="116"/>
      <c r="V75" s="117"/>
      <c r="W75" s="115"/>
      <c r="X75" s="116"/>
      <c r="Y75" s="117"/>
      <c r="Z75" s="115">
        <v>193933</v>
      </c>
      <c r="AA75" s="116"/>
      <c r="AB75" s="117"/>
      <c r="AC75" s="115">
        <v>151067</v>
      </c>
      <c r="AD75" s="116"/>
      <c r="AE75" s="117"/>
      <c r="AF75" s="115">
        <v>151067</v>
      </c>
      <c r="AG75" s="116"/>
      <c r="AH75" s="205"/>
      <c r="AI75" s="33" t="s">
        <v>193</v>
      </c>
    </row>
    <row r="76" spans="1:35" s="27" customFormat="1" ht="22.5">
      <c r="A76" s="202" t="s">
        <v>143</v>
      </c>
      <c r="B76" s="197" t="s">
        <v>30</v>
      </c>
      <c r="C76" s="112" t="s">
        <v>196</v>
      </c>
      <c r="D76" s="198"/>
      <c r="E76" s="198"/>
      <c r="F76" s="198"/>
      <c r="G76" s="198"/>
      <c r="H76" s="203"/>
      <c r="I76" s="204" t="s">
        <v>109</v>
      </c>
      <c r="J76" s="199"/>
      <c r="K76" s="115">
        <v>345000</v>
      </c>
      <c r="L76" s="116"/>
      <c r="M76" s="117"/>
      <c r="N76" s="115">
        <v>345000</v>
      </c>
      <c r="O76" s="116"/>
      <c r="P76" s="117"/>
      <c r="Q76" s="115">
        <v>193933</v>
      </c>
      <c r="R76" s="116"/>
      <c r="S76" s="117"/>
      <c r="T76" s="115"/>
      <c r="U76" s="116"/>
      <c r="V76" s="117"/>
      <c r="W76" s="115"/>
      <c r="X76" s="116"/>
      <c r="Y76" s="117"/>
      <c r="Z76" s="115">
        <v>193933</v>
      </c>
      <c r="AA76" s="116"/>
      <c r="AB76" s="117"/>
      <c r="AC76" s="115">
        <v>151067</v>
      </c>
      <c r="AD76" s="116"/>
      <c r="AE76" s="117"/>
      <c r="AF76" s="115">
        <v>151067</v>
      </c>
      <c r="AG76" s="116"/>
      <c r="AH76" s="205"/>
      <c r="AI76" s="33" t="s">
        <v>195</v>
      </c>
    </row>
    <row r="77" spans="1:35" s="27" customFormat="1" ht="12.75">
      <c r="A77" s="202" t="s">
        <v>132</v>
      </c>
      <c r="B77" s="197" t="s">
        <v>30</v>
      </c>
      <c r="C77" s="112" t="s">
        <v>196</v>
      </c>
      <c r="D77" s="198"/>
      <c r="E77" s="198"/>
      <c r="F77" s="198"/>
      <c r="G77" s="198"/>
      <c r="H77" s="203"/>
      <c r="I77" s="204" t="s">
        <v>30</v>
      </c>
      <c r="J77" s="199"/>
      <c r="K77" s="115">
        <v>345000</v>
      </c>
      <c r="L77" s="116"/>
      <c r="M77" s="117"/>
      <c r="N77" s="115">
        <v>345000</v>
      </c>
      <c r="O77" s="116"/>
      <c r="P77" s="117"/>
      <c r="Q77" s="115">
        <v>193933</v>
      </c>
      <c r="R77" s="116"/>
      <c r="S77" s="117"/>
      <c r="T77" s="115"/>
      <c r="U77" s="116"/>
      <c r="V77" s="117"/>
      <c r="W77" s="115"/>
      <c r="X77" s="116"/>
      <c r="Y77" s="117"/>
      <c r="Z77" s="115">
        <v>193933</v>
      </c>
      <c r="AA77" s="116"/>
      <c r="AB77" s="117"/>
      <c r="AC77" s="115">
        <v>151067</v>
      </c>
      <c r="AD77" s="116"/>
      <c r="AE77" s="117"/>
      <c r="AF77" s="115">
        <v>151067</v>
      </c>
      <c r="AG77" s="116"/>
      <c r="AH77" s="205"/>
      <c r="AI77" s="33" t="s">
        <v>197</v>
      </c>
    </row>
    <row r="78" spans="1:35" s="27" customFormat="1" ht="22.5">
      <c r="A78" s="202" t="s">
        <v>135</v>
      </c>
      <c r="B78" s="197" t="s">
        <v>30</v>
      </c>
      <c r="C78" s="112" t="s">
        <v>196</v>
      </c>
      <c r="D78" s="198"/>
      <c r="E78" s="198"/>
      <c r="F78" s="198"/>
      <c r="G78" s="198"/>
      <c r="H78" s="203"/>
      <c r="I78" s="204" t="s">
        <v>136</v>
      </c>
      <c r="J78" s="199"/>
      <c r="K78" s="115">
        <v>345000</v>
      </c>
      <c r="L78" s="116"/>
      <c r="M78" s="117"/>
      <c r="N78" s="115">
        <v>345000</v>
      </c>
      <c r="O78" s="116"/>
      <c r="P78" s="117"/>
      <c r="Q78" s="115">
        <v>193933</v>
      </c>
      <c r="R78" s="116"/>
      <c r="S78" s="117"/>
      <c r="T78" s="115"/>
      <c r="U78" s="116"/>
      <c r="V78" s="117"/>
      <c r="W78" s="115"/>
      <c r="X78" s="116"/>
      <c r="Y78" s="117"/>
      <c r="Z78" s="115">
        <v>193933</v>
      </c>
      <c r="AA78" s="116"/>
      <c r="AB78" s="117"/>
      <c r="AC78" s="115">
        <v>151067</v>
      </c>
      <c r="AD78" s="116"/>
      <c r="AE78" s="117"/>
      <c r="AF78" s="115">
        <v>151067</v>
      </c>
      <c r="AG78" s="116"/>
      <c r="AH78" s="205"/>
      <c r="AI78" s="33" t="s">
        <v>198</v>
      </c>
    </row>
    <row r="79" spans="1:37" s="29" customFormat="1" ht="12.75">
      <c r="A79" s="206" t="s">
        <v>148</v>
      </c>
      <c r="B79" s="111" t="s">
        <v>30</v>
      </c>
      <c r="C79" s="207" t="s">
        <v>196</v>
      </c>
      <c r="D79" s="208"/>
      <c r="E79" s="208"/>
      <c r="F79" s="208"/>
      <c r="G79" s="208"/>
      <c r="H79" s="209"/>
      <c r="I79" s="210" t="s">
        <v>149</v>
      </c>
      <c r="J79" s="211"/>
      <c r="K79" s="212">
        <v>345000</v>
      </c>
      <c r="L79" s="213"/>
      <c r="M79" s="214"/>
      <c r="N79" s="212">
        <v>345000</v>
      </c>
      <c r="O79" s="213"/>
      <c r="P79" s="214"/>
      <c r="Q79" s="212">
        <v>193933</v>
      </c>
      <c r="R79" s="213"/>
      <c r="S79" s="214"/>
      <c r="T79" s="212"/>
      <c r="U79" s="213"/>
      <c r="V79" s="214"/>
      <c r="W79" s="212"/>
      <c r="X79" s="213"/>
      <c r="Y79" s="214"/>
      <c r="Z79" s="215">
        <f>Q79+T79+W79</f>
        <v>193933</v>
      </c>
      <c r="AA79" s="216"/>
      <c r="AB79" s="217"/>
      <c r="AC79" s="215">
        <v>151067</v>
      </c>
      <c r="AD79" s="216"/>
      <c r="AE79" s="217"/>
      <c r="AF79" s="215">
        <v>151067</v>
      </c>
      <c r="AG79" s="216"/>
      <c r="AH79" s="218"/>
      <c r="AI79" s="30" t="s">
        <v>199</v>
      </c>
      <c r="AK79" s="30"/>
    </row>
    <row r="80" spans="1:35" s="27" customFormat="1" ht="22.5">
      <c r="A80" s="202" t="s">
        <v>200</v>
      </c>
      <c r="B80" s="197" t="s">
        <v>30</v>
      </c>
      <c r="C80" s="112" t="s">
        <v>202</v>
      </c>
      <c r="D80" s="198"/>
      <c r="E80" s="198"/>
      <c r="F80" s="198"/>
      <c r="G80" s="198"/>
      <c r="H80" s="203"/>
      <c r="I80" s="204" t="s">
        <v>109</v>
      </c>
      <c r="J80" s="199"/>
      <c r="K80" s="115">
        <v>264000</v>
      </c>
      <c r="L80" s="116"/>
      <c r="M80" s="117"/>
      <c r="N80" s="115">
        <v>264000</v>
      </c>
      <c r="O80" s="116"/>
      <c r="P80" s="117"/>
      <c r="Q80" s="115">
        <v>56611.26</v>
      </c>
      <c r="R80" s="116"/>
      <c r="S80" s="117"/>
      <c r="T80" s="115"/>
      <c r="U80" s="116"/>
      <c r="V80" s="117"/>
      <c r="W80" s="115"/>
      <c r="X80" s="116"/>
      <c r="Y80" s="117"/>
      <c r="Z80" s="115">
        <v>56611.26</v>
      </c>
      <c r="AA80" s="116"/>
      <c r="AB80" s="117"/>
      <c r="AC80" s="115">
        <v>207388.74</v>
      </c>
      <c r="AD80" s="116"/>
      <c r="AE80" s="117"/>
      <c r="AF80" s="115">
        <v>207388.74</v>
      </c>
      <c r="AG80" s="116"/>
      <c r="AH80" s="205"/>
      <c r="AI80" s="33" t="s">
        <v>201</v>
      </c>
    </row>
    <row r="81" spans="1:35" s="27" customFormat="1" ht="22.5">
      <c r="A81" s="202" t="s">
        <v>203</v>
      </c>
      <c r="B81" s="197" t="s">
        <v>30</v>
      </c>
      <c r="C81" s="112" t="s">
        <v>205</v>
      </c>
      <c r="D81" s="198"/>
      <c r="E81" s="198"/>
      <c r="F81" s="198"/>
      <c r="G81" s="198"/>
      <c r="H81" s="203"/>
      <c r="I81" s="204" t="s">
        <v>109</v>
      </c>
      <c r="J81" s="199"/>
      <c r="K81" s="115">
        <v>264000</v>
      </c>
      <c r="L81" s="116"/>
      <c r="M81" s="117"/>
      <c r="N81" s="115">
        <v>264000</v>
      </c>
      <c r="O81" s="116"/>
      <c r="P81" s="117"/>
      <c r="Q81" s="115">
        <v>56611.26</v>
      </c>
      <c r="R81" s="116"/>
      <c r="S81" s="117"/>
      <c r="T81" s="115"/>
      <c r="U81" s="116"/>
      <c r="V81" s="117"/>
      <c r="W81" s="115"/>
      <c r="X81" s="116"/>
      <c r="Y81" s="117"/>
      <c r="Z81" s="115">
        <v>56611.26</v>
      </c>
      <c r="AA81" s="116"/>
      <c r="AB81" s="117"/>
      <c r="AC81" s="115">
        <v>207388.74</v>
      </c>
      <c r="AD81" s="116"/>
      <c r="AE81" s="117"/>
      <c r="AF81" s="115">
        <v>207388.74</v>
      </c>
      <c r="AG81" s="116"/>
      <c r="AH81" s="205"/>
      <c r="AI81" s="33" t="s">
        <v>204</v>
      </c>
    </row>
    <row r="82" spans="1:35" s="27" customFormat="1" ht="22.5">
      <c r="A82" s="202" t="s">
        <v>206</v>
      </c>
      <c r="B82" s="197" t="s">
        <v>30</v>
      </c>
      <c r="C82" s="112" t="s">
        <v>208</v>
      </c>
      <c r="D82" s="198"/>
      <c r="E82" s="198"/>
      <c r="F82" s="198"/>
      <c r="G82" s="198"/>
      <c r="H82" s="203"/>
      <c r="I82" s="204" t="s">
        <v>109</v>
      </c>
      <c r="J82" s="199"/>
      <c r="K82" s="115">
        <v>264000</v>
      </c>
      <c r="L82" s="116"/>
      <c r="M82" s="117"/>
      <c r="N82" s="115">
        <v>264000</v>
      </c>
      <c r="O82" s="116"/>
      <c r="P82" s="117"/>
      <c r="Q82" s="115">
        <v>56611.26</v>
      </c>
      <c r="R82" s="116"/>
      <c r="S82" s="117"/>
      <c r="T82" s="115"/>
      <c r="U82" s="116"/>
      <c r="V82" s="117"/>
      <c r="W82" s="115"/>
      <c r="X82" s="116"/>
      <c r="Y82" s="117"/>
      <c r="Z82" s="115">
        <v>56611.26</v>
      </c>
      <c r="AA82" s="116"/>
      <c r="AB82" s="117"/>
      <c r="AC82" s="115">
        <v>207388.74</v>
      </c>
      <c r="AD82" s="116"/>
      <c r="AE82" s="117"/>
      <c r="AF82" s="115">
        <v>207388.74</v>
      </c>
      <c r="AG82" s="116"/>
      <c r="AH82" s="205"/>
      <c r="AI82" s="33" t="s">
        <v>207</v>
      </c>
    </row>
    <row r="83" spans="1:35" s="27" customFormat="1" ht="12.75">
      <c r="A83" s="202" t="s">
        <v>132</v>
      </c>
      <c r="B83" s="197" t="s">
        <v>30</v>
      </c>
      <c r="C83" s="112" t="s">
        <v>208</v>
      </c>
      <c r="D83" s="198"/>
      <c r="E83" s="198"/>
      <c r="F83" s="198"/>
      <c r="G83" s="198"/>
      <c r="H83" s="203"/>
      <c r="I83" s="204" t="s">
        <v>30</v>
      </c>
      <c r="J83" s="199"/>
      <c r="K83" s="115">
        <v>195000</v>
      </c>
      <c r="L83" s="116"/>
      <c r="M83" s="117"/>
      <c r="N83" s="115">
        <v>195000</v>
      </c>
      <c r="O83" s="116"/>
      <c r="P83" s="117"/>
      <c r="Q83" s="115">
        <v>56611.26</v>
      </c>
      <c r="R83" s="116"/>
      <c r="S83" s="117"/>
      <c r="T83" s="115"/>
      <c r="U83" s="116"/>
      <c r="V83" s="117"/>
      <c r="W83" s="115"/>
      <c r="X83" s="116"/>
      <c r="Y83" s="117"/>
      <c r="Z83" s="115">
        <v>56611.26</v>
      </c>
      <c r="AA83" s="116"/>
      <c r="AB83" s="117"/>
      <c r="AC83" s="115">
        <v>138388.74</v>
      </c>
      <c r="AD83" s="116"/>
      <c r="AE83" s="117"/>
      <c r="AF83" s="115">
        <v>138388.74</v>
      </c>
      <c r="AG83" s="116"/>
      <c r="AH83" s="205"/>
      <c r="AI83" s="33" t="s">
        <v>209</v>
      </c>
    </row>
    <row r="84" spans="1:35" s="27" customFormat="1" ht="12.75">
      <c r="A84" s="202" t="s">
        <v>174</v>
      </c>
      <c r="B84" s="197" t="s">
        <v>30</v>
      </c>
      <c r="C84" s="112" t="s">
        <v>208</v>
      </c>
      <c r="D84" s="198"/>
      <c r="E84" s="198"/>
      <c r="F84" s="198"/>
      <c r="G84" s="198"/>
      <c r="H84" s="203"/>
      <c r="I84" s="204" t="s">
        <v>175</v>
      </c>
      <c r="J84" s="199"/>
      <c r="K84" s="115">
        <v>190000</v>
      </c>
      <c r="L84" s="116"/>
      <c r="M84" s="117"/>
      <c r="N84" s="115">
        <v>190000</v>
      </c>
      <c r="O84" s="116"/>
      <c r="P84" s="117"/>
      <c r="Q84" s="115">
        <v>56611.26</v>
      </c>
      <c r="R84" s="116"/>
      <c r="S84" s="117"/>
      <c r="T84" s="115"/>
      <c r="U84" s="116"/>
      <c r="V84" s="117"/>
      <c r="W84" s="115"/>
      <c r="X84" s="116"/>
      <c r="Y84" s="117"/>
      <c r="Z84" s="115">
        <v>56611.26</v>
      </c>
      <c r="AA84" s="116"/>
      <c r="AB84" s="117"/>
      <c r="AC84" s="115">
        <v>133388.74</v>
      </c>
      <c r="AD84" s="116"/>
      <c r="AE84" s="117"/>
      <c r="AF84" s="115">
        <v>133388.74</v>
      </c>
      <c r="AG84" s="116"/>
      <c r="AH84" s="205"/>
      <c r="AI84" s="33" t="s">
        <v>210</v>
      </c>
    </row>
    <row r="85" spans="1:37" s="29" customFormat="1" ht="12.75">
      <c r="A85" s="206" t="s">
        <v>211</v>
      </c>
      <c r="B85" s="111" t="s">
        <v>30</v>
      </c>
      <c r="C85" s="207" t="s">
        <v>208</v>
      </c>
      <c r="D85" s="208"/>
      <c r="E85" s="208"/>
      <c r="F85" s="208"/>
      <c r="G85" s="208"/>
      <c r="H85" s="209"/>
      <c r="I85" s="210" t="s">
        <v>212</v>
      </c>
      <c r="J85" s="211"/>
      <c r="K85" s="212">
        <v>20000</v>
      </c>
      <c r="L85" s="213"/>
      <c r="M85" s="214"/>
      <c r="N85" s="212">
        <v>20000</v>
      </c>
      <c r="O85" s="213"/>
      <c r="P85" s="214"/>
      <c r="Q85" s="212">
        <v>3000</v>
      </c>
      <c r="R85" s="213"/>
      <c r="S85" s="214"/>
      <c r="T85" s="212"/>
      <c r="U85" s="213"/>
      <c r="V85" s="214"/>
      <c r="W85" s="212"/>
      <c r="X85" s="213"/>
      <c r="Y85" s="214"/>
      <c r="Z85" s="215">
        <f>Q85+T85+W85</f>
        <v>3000</v>
      </c>
      <c r="AA85" s="216"/>
      <c r="AB85" s="217"/>
      <c r="AC85" s="215">
        <v>17000</v>
      </c>
      <c r="AD85" s="216"/>
      <c r="AE85" s="217"/>
      <c r="AF85" s="215">
        <v>17000</v>
      </c>
      <c r="AG85" s="216"/>
      <c r="AH85" s="218"/>
      <c r="AI85" s="30" t="s">
        <v>213</v>
      </c>
      <c r="AK85" s="30"/>
    </row>
    <row r="86" spans="1:37" s="29" customFormat="1" ht="22.5">
      <c r="A86" s="206" t="s">
        <v>214</v>
      </c>
      <c r="B86" s="111" t="s">
        <v>30</v>
      </c>
      <c r="C86" s="207" t="s">
        <v>208</v>
      </c>
      <c r="D86" s="208"/>
      <c r="E86" s="208"/>
      <c r="F86" s="208"/>
      <c r="G86" s="208"/>
      <c r="H86" s="209"/>
      <c r="I86" s="210" t="s">
        <v>215</v>
      </c>
      <c r="J86" s="211"/>
      <c r="K86" s="212">
        <v>120000</v>
      </c>
      <c r="L86" s="213"/>
      <c r="M86" s="214"/>
      <c r="N86" s="212">
        <v>120000</v>
      </c>
      <c r="O86" s="213"/>
      <c r="P86" s="214"/>
      <c r="Q86" s="212">
        <v>27670</v>
      </c>
      <c r="R86" s="213"/>
      <c r="S86" s="214"/>
      <c r="T86" s="212"/>
      <c r="U86" s="213"/>
      <c r="V86" s="214"/>
      <c r="W86" s="212"/>
      <c r="X86" s="213"/>
      <c r="Y86" s="214"/>
      <c r="Z86" s="215">
        <f>Q86+T86+W86</f>
        <v>27670</v>
      </c>
      <c r="AA86" s="216"/>
      <c r="AB86" s="217"/>
      <c r="AC86" s="215">
        <v>92330</v>
      </c>
      <c r="AD86" s="216"/>
      <c r="AE86" s="217"/>
      <c r="AF86" s="215">
        <v>92330</v>
      </c>
      <c r="AG86" s="216"/>
      <c r="AH86" s="218"/>
      <c r="AI86" s="30" t="s">
        <v>216</v>
      </c>
      <c r="AK86" s="30"/>
    </row>
    <row r="87" spans="1:37" s="29" customFormat="1" ht="12.75">
      <c r="A87" s="206" t="s">
        <v>180</v>
      </c>
      <c r="B87" s="111" t="s">
        <v>30</v>
      </c>
      <c r="C87" s="207" t="s">
        <v>208</v>
      </c>
      <c r="D87" s="208"/>
      <c r="E87" s="208"/>
      <c r="F87" s="208"/>
      <c r="G87" s="208"/>
      <c r="H87" s="209"/>
      <c r="I87" s="210" t="s">
        <v>181</v>
      </c>
      <c r="J87" s="211"/>
      <c r="K87" s="212">
        <v>50000</v>
      </c>
      <c r="L87" s="213"/>
      <c r="M87" s="214"/>
      <c r="N87" s="212">
        <v>50000</v>
      </c>
      <c r="O87" s="213"/>
      <c r="P87" s="214"/>
      <c r="Q87" s="212">
        <v>25941.26</v>
      </c>
      <c r="R87" s="213"/>
      <c r="S87" s="214"/>
      <c r="T87" s="212"/>
      <c r="U87" s="213"/>
      <c r="V87" s="214"/>
      <c r="W87" s="212"/>
      <c r="X87" s="213"/>
      <c r="Y87" s="214"/>
      <c r="Z87" s="215">
        <f>Q87+T87+W87</f>
        <v>25941.26</v>
      </c>
      <c r="AA87" s="216"/>
      <c r="AB87" s="217"/>
      <c r="AC87" s="215">
        <v>24058.74</v>
      </c>
      <c r="AD87" s="216"/>
      <c r="AE87" s="217"/>
      <c r="AF87" s="215">
        <v>24058.74</v>
      </c>
      <c r="AG87" s="216"/>
      <c r="AH87" s="218"/>
      <c r="AI87" s="30" t="s">
        <v>217</v>
      </c>
      <c r="AK87" s="30"/>
    </row>
    <row r="88" spans="1:37" s="29" customFormat="1" ht="12.75">
      <c r="A88" s="206" t="s">
        <v>218</v>
      </c>
      <c r="B88" s="111" t="s">
        <v>30</v>
      </c>
      <c r="C88" s="207" t="s">
        <v>208</v>
      </c>
      <c r="D88" s="208"/>
      <c r="E88" s="208"/>
      <c r="F88" s="208"/>
      <c r="G88" s="208"/>
      <c r="H88" s="209"/>
      <c r="I88" s="210" t="s">
        <v>219</v>
      </c>
      <c r="J88" s="211"/>
      <c r="K88" s="212">
        <v>5000</v>
      </c>
      <c r="L88" s="213"/>
      <c r="M88" s="214"/>
      <c r="N88" s="212">
        <v>5000</v>
      </c>
      <c r="O88" s="213"/>
      <c r="P88" s="214"/>
      <c r="Q88" s="212">
        <v>0</v>
      </c>
      <c r="R88" s="213"/>
      <c r="S88" s="214"/>
      <c r="T88" s="212"/>
      <c r="U88" s="213"/>
      <c r="V88" s="214"/>
      <c r="W88" s="212"/>
      <c r="X88" s="213"/>
      <c r="Y88" s="214"/>
      <c r="Z88" s="215">
        <f>Q88+T88+W88</f>
        <v>0</v>
      </c>
      <c r="AA88" s="216"/>
      <c r="AB88" s="217"/>
      <c r="AC88" s="215">
        <v>5000</v>
      </c>
      <c r="AD88" s="216"/>
      <c r="AE88" s="217"/>
      <c r="AF88" s="215">
        <v>5000</v>
      </c>
      <c r="AG88" s="216"/>
      <c r="AH88" s="218"/>
      <c r="AI88" s="30" t="s">
        <v>220</v>
      </c>
      <c r="AK88" s="30"/>
    </row>
    <row r="89" spans="1:35" s="27" customFormat="1" ht="22.5">
      <c r="A89" s="202" t="s">
        <v>221</v>
      </c>
      <c r="B89" s="197" t="s">
        <v>30</v>
      </c>
      <c r="C89" s="112" t="s">
        <v>208</v>
      </c>
      <c r="D89" s="198"/>
      <c r="E89" s="198"/>
      <c r="F89" s="198"/>
      <c r="G89" s="198"/>
      <c r="H89" s="203"/>
      <c r="I89" s="204" t="s">
        <v>222</v>
      </c>
      <c r="J89" s="199"/>
      <c r="K89" s="115">
        <v>69000</v>
      </c>
      <c r="L89" s="116"/>
      <c r="M89" s="117"/>
      <c r="N89" s="115">
        <v>69000</v>
      </c>
      <c r="O89" s="116"/>
      <c r="P89" s="117"/>
      <c r="Q89" s="115">
        <v>0</v>
      </c>
      <c r="R89" s="116"/>
      <c r="S89" s="117"/>
      <c r="T89" s="115"/>
      <c r="U89" s="116"/>
      <c r="V89" s="117"/>
      <c r="W89" s="115"/>
      <c r="X89" s="116"/>
      <c r="Y89" s="117"/>
      <c r="Z89" s="115">
        <v>0</v>
      </c>
      <c r="AA89" s="116"/>
      <c r="AB89" s="117"/>
      <c r="AC89" s="115">
        <v>69000</v>
      </c>
      <c r="AD89" s="116"/>
      <c r="AE89" s="117"/>
      <c r="AF89" s="115">
        <v>69000</v>
      </c>
      <c r="AG89" s="116"/>
      <c r="AH89" s="205"/>
      <c r="AI89" s="33" t="s">
        <v>223</v>
      </c>
    </row>
    <row r="90" spans="1:37" s="29" customFormat="1" ht="22.5">
      <c r="A90" s="206" t="s">
        <v>224</v>
      </c>
      <c r="B90" s="111" t="s">
        <v>30</v>
      </c>
      <c r="C90" s="207" t="s">
        <v>208</v>
      </c>
      <c r="D90" s="208"/>
      <c r="E90" s="208"/>
      <c r="F90" s="208"/>
      <c r="G90" s="208"/>
      <c r="H90" s="209"/>
      <c r="I90" s="210" t="s">
        <v>225</v>
      </c>
      <c r="J90" s="211"/>
      <c r="K90" s="212">
        <v>69000</v>
      </c>
      <c r="L90" s="213"/>
      <c r="M90" s="214"/>
      <c r="N90" s="212">
        <v>69000</v>
      </c>
      <c r="O90" s="213"/>
      <c r="P90" s="214"/>
      <c r="Q90" s="212">
        <v>0</v>
      </c>
      <c r="R90" s="213"/>
      <c r="S90" s="214"/>
      <c r="T90" s="212"/>
      <c r="U90" s="213"/>
      <c r="V90" s="214"/>
      <c r="W90" s="212"/>
      <c r="X90" s="213"/>
      <c r="Y90" s="214"/>
      <c r="Z90" s="215">
        <f>Q90+T90+W90</f>
        <v>0</v>
      </c>
      <c r="AA90" s="216"/>
      <c r="AB90" s="217"/>
      <c r="AC90" s="215">
        <v>69000</v>
      </c>
      <c r="AD90" s="216"/>
      <c r="AE90" s="217"/>
      <c r="AF90" s="215">
        <v>69000</v>
      </c>
      <c r="AG90" s="216"/>
      <c r="AH90" s="218"/>
      <c r="AI90" s="30" t="s">
        <v>226</v>
      </c>
      <c r="AK90" s="30"/>
    </row>
    <row r="91" spans="1:35" s="27" customFormat="1" ht="12.75">
      <c r="A91" s="202" t="s">
        <v>227</v>
      </c>
      <c r="B91" s="197" t="s">
        <v>30</v>
      </c>
      <c r="C91" s="112" t="s">
        <v>229</v>
      </c>
      <c r="D91" s="198"/>
      <c r="E91" s="198"/>
      <c r="F91" s="198"/>
      <c r="G91" s="198"/>
      <c r="H91" s="203"/>
      <c r="I91" s="204" t="s">
        <v>109</v>
      </c>
      <c r="J91" s="199"/>
      <c r="K91" s="115">
        <v>50000</v>
      </c>
      <c r="L91" s="116"/>
      <c r="M91" s="117"/>
      <c r="N91" s="115">
        <v>50000</v>
      </c>
      <c r="O91" s="116"/>
      <c r="P91" s="117"/>
      <c r="Q91" s="115">
        <v>3514</v>
      </c>
      <c r="R91" s="116"/>
      <c r="S91" s="117"/>
      <c r="T91" s="115"/>
      <c r="U91" s="116"/>
      <c r="V91" s="117"/>
      <c r="W91" s="115"/>
      <c r="X91" s="116"/>
      <c r="Y91" s="117"/>
      <c r="Z91" s="115">
        <v>3514</v>
      </c>
      <c r="AA91" s="116"/>
      <c r="AB91" s="117"/>
      <c r="AC91" s="115">
        <v>46486</v>
      </c>
      <c r="AD91" s="116"/>
      <c r="AE91" s="117"/>
      <c r="AF91" s="115">
        <v>46486</v>
      </c>
      <c r="AG91" s="116"/>
      <c r="AH91" s="205"/>
      <c r="AI91" s="33" t="s">
        <v>228</v>
      </c>
    </row>
    <row r="92" spans="1:35" s="27" customFormat="1" ht="22.5">
      <c r="A92" s="202" t="s">
        <v>230</v>
      </c>
      <c r="B92" s="197" t="s">
        <v>30</v>
      </c>
      <c r="C92" s="112" t="s">
        <v>232</v>
      </c>
      <c r="D92" s="198"/>
      <c r="E92" s="198"/>
      <c r="F92" s="198"/>
      <c r="G92" s="198"/>
      <c r="H92" s="203"/>
      <c r="I92" s="204" t="s">
        <v>109</v>
      </c>
      <c r="J92" s="199"/>
      <c r="K92" s="115">
        <v>50000</v>
      </c>
      <c r="L92" s="116"/>
      <c r="M92" s="117"/>
      <c r="N92" s="115">
        <v>50000</v>
      </c>
      <c r="O92" s="116"/>
      <c r="P92" s="117"/>
      <c r="Q92" s="115">
        <v>3514</v>
      </c>
      <c r="R92" s="116"/>
      <c r="S92" s="117"/>
      <c r="T92" s="115"/>
      <c r="U92" s="116"/>
      <c r="V92" s="117"/>
      <c r="W92" s="115"/>
      <c r="X92" s="116"/>
      <c r="Y92" s="117"/>
      <c r="Z92" s="115">
        <v>3514</v>
      </c>
      <c r="AA92" s="116"/>
      <c r="AB92" s="117"/>
      <c r="AC92" s="115">
        <v>46486</v>
      </c>
      <c r="AD92" s="116"/>
      <c r="AE92" s="117"/>
      <c r="AF92" s="115">
        <v>46486</v>
      </c>
      <c r="AG92" s="116"/>
      <c r="AH92" s="205"/>
      <c r="AI92" s="33" t="s">
        <v>231</v>
      </c>
    </row>
    <row r="93" spans="1:35" s="27" customFormat="1" ht="22.5">
      <c r="A93" s="202" t="s">
        <v>233</v>
      </c>
      <c r="B93" s="197" t="s">
        <v>30</v>
      </c>
      <c r="C93" s="112" t="s">
        <v>235</v>
      </c>
      <c r="D93" s="198"/>
      <c r="E93" s="198"/>
      <c r="F93" s="198"/>
      <c r="G93" s="198"/>
      <c r="H93" s="203"/>
      <c r="I93" s="204" t="s">
        <v>109</v>
      </c>
      <c r="J93" s="199"/>
      <c r="K93" s="115">
        <v>50000</v>
      </c>
      <c r="L93" s="116"/>
      <c r="M93" s="117"/>
      <c r="N93" s="115">
        <v>50000</v>
      </c>
      <c r="O93" s="116"/>
      <c r="P93" s="117"/>
      <c r="Q93" s="115">
        <v>3514</v>
      </c>
      <c r="R93" s="116"/>
      <c r="S93" s="117"/>
      <c r="T93" s="115"/>
      <c r="U93" s="116"/>
      <c r="V93" s="117"/>
      <c r="W93" s="115"/>
      <c r="X93" s="116"/>
      <c r="Y93" s="117"/>
      <c r="Z93" s="115">
        <v>3514</v>
      </c>
      <c r="AA93" s="116"/>
      <c r="AB93" s="117"/>
      <c r="AC93" s="115">
        <v>46486</v>
      </c>
      <c r="AD93" s="116"/>
      <c r="AE93" s="117"/>
      <c r="AF93" s="115">
        <v>46486</v>
      </c>
      <c r="AG93" s="116"/>
      <c r="AH93" s="205"/>
      <c r="AI93" s="33" t="s">
        <v>234</v>
      </c>
    </row>
    <row r="94" spans="1:35" s="27" customFormat="1" ht="12.75">
      <c r="A94" s="202" t="s">
        <v>132</v>
      </c>
      <c r="B94" s="197" t="s">
        <v>30</v>
      </c>
      <c r="C94" s="112" t="s">
        <v>235</v>
      </c>
      <c r="D94" s="198"/>
      <c r="E94" s="198"/>
      <c r="F94" s="198"/>
      <c r="G94" s="198"/>
      <c r="H94" s="203"/>
      <c r="I94" s="204" t="s">
        <v>30</v>
      </c>
      <c r="J94" s="199"/>
      <c r="K94" s="115">
        <v>50000</v>
      </c>
      <c r="L94" s="116"/>
      <c r="M94" s="117"/>
      <c r="N94" s="115">
        <v>50000</v>
      </c>
      <c r="O94" s="116"/>
      <c r="P94" s="117"/>
      <c r="Q94" s="115">
        <v>3514</v>
      </c>
      <c r="R94" s="116"/>
      <c r="S94" s="117"/>
      <c r="T94" s="115"/>
      <c r="U94" s="116"/>
      <c r="V94" s="117"/>
      <c r="W94" s="115"/>
      <c r="X94" s="116"/>
      <c r="Y94" s="117"/>
      <c r="Z94" s="115">
        <v>3514</v>
      </c>
      <c r="AA94" s="116"/>
      <c r="AB94" s="117"/>
      <c r="AC94" s="115">
        <v>46486</v>
      </c>
      <c r="AD94" s="116"/>
      <c r="AE94" s="117"/>
      <c r="AF94" s="115">
        <v>46486</v>
      </c>
      <c r="AG94" s="116"/>
      <c r="AH94" s="205"/>
      <c r="AI94" s="33" t="s">
        <v>236</v>
      </c>
    </row>
    <row r="95" spans="1:37" s="29" customFormat="1" ht="12.75">
      <c r="A95" s="206" t="s">
        <v>218</v>
      </c>
      <c r="B95" s="111" t="s">
        <v>30</v>
      </c>
      <c r="C95" s="207" t="s">
        <v>235</v>
      </c>
      <c r="D95" s="208"/>
      <c r="E95" s="208"/>
      <c r="F95" s="208"/>
      <c r="G95" s="208"/>
      <c r="H95" s="209"/>
      <c r="I95" s="210" t="s">
        <v>219</v>
      </c>
      <c r="J95" s="211"/>
      <c r="K95" s="212">
        <v>50000</v>
      </c>
      <c r="L95" s="213"/>
      <c r="M95" s="214"/>
      <c r="N95" s="212">
        <v>50000</v>
      </c>
      <c r="O95" s="213"/>
      <c r="P95" s="214"/>
      <c r="Q95" s="212">
        <v>3514</v>
      </c>
      <c r="R95" s="213"/>
      <c r="S95" s="214"/>
      <c r="T95" s="212"/>
      <c r="U95" s="213"/>
      <c r="V95" s="214"/>
      <c r="W95" s="212"/>
      <c r="X95" s="213"/>
      <c r="Y95" s="214"/>
      <c r="Z95" s="215">
        <f>Q95+T95+W95</f>
        <v>3514</v>
      </c>
      <c r="AA95" s="216"/>
      <c r="AB95" s="217"/>
      <c r="AC95" s="215">
        <v>46486</v>
      </c>
      <c r="AD95" s="216"/>
      <c r="AE95" s="217"/>
      <c r="AF95" s="215">
        <v>46486</v>
      </c>
      <c r="AG95" s="216"/>
      <c r="AH95" s="218"/>
      <c r="AI95" s="30" t="s">
        <v>237</v>
      </c>
      <c r="AK95" s="30"/>
    </row>
    <row r="96" spans="1:35" s="27" customFormat="1" ht="12.75">
      <c r="A96" s="202" t="s">
        <v>238</v>
      </c>
      <c r="B96" s="197" t="s">
        <v>30</v>
      </c>
      <c r="C96" s="112" t="s">
        <v>240</v>
      </c>
      <c r="D96" s="198"/>
      <c r="E96" s="198"/>
      <c r="F96" s="198"/>
      <c r="G96" s="198"/>
      <c r="H96" s="203"/>
      <c r="I96" s="204" t="s">
        <v>109</v>
      </c>
      <c r="J96" s="199"/>
      <c r="K96" s="115">
        <v>3687600</v>
      </c>
      <c r="L96" s="116"/>
      <c r="M96" s="117"/>
      <c r="N96" s="115">
        <v>3687600</v>
      </c>
      <c r="O96" s="116"/>
      <c r="P96" s="117"/>
      <c r="Q96" s="115">
        <v>1767110.77</v>
      </c>
      <c r="R96" s="116"/>
      <c r="S96" s="117"/>
      <c r="T96" s="115"/>
      <c r="U96" s="116"/>
      <c r="V96" s="117"/>
      <c r="W96" s="115"/>
      <c r="X96" s="116"/>
      <c r="Y96" s="117"/>
      <c r="Z96" s="115">
        <v>1767110.77</v>
      </c>
      <c r="AA96" s="116"/>
      <c r="AB96" s="117"/>
      <c r="AC96" s="115">
        <v>1920489.23</v>
      </c>
      <c r="AD96" s="116"/>
      <c r="AE96" s="117"/>
      <c r="AF96" s="115">
        <v>1920489.23</v>
      </c>
      <c r="AG96" s="116"/>
      <c r="AH96" s="205"/>
      <c r="AI96" s="33" t="s">
        <v>239</v>
      </c>
    </row>
    <row r="97" spans="1:35" s="27" customFormat="1" ht="12.75">
      <c r="A97" s="202" t="s">
        <v>241</v>
      </c>
      <c r="B97" s="197" t="s">
        <v>30</v>
      </c>
      <c r="C97" s="112" t="s">
        <v>243</v>
      </c>
      <c r="D97" s="198"/>
      <c r="E97" s="198"/>
      <c r="F97" s="198"/>
      <c r="G97" s="198"/>
      <c r="H97" s="203"/>
      <c r="I97" s="204" t="s">
        <v>109</v>
      </c>
      <c r="J97" s="199"/>
      <c r="K97" s="115">
        <v>3687600</v>
      </c>
      <c r="L97" s="116"/>
      <c r="M97" s="117"/>
      <c r="N97" s="115">
        <v>3687600</v>
      </c>
      <c r="O97" s="116"/>
      <c r="P97" s="117"/>
      <c r="Q97" s="115">
        <v>1767110.77</v>
      </c>
      <c r="R97" s="116"/>
      <c r="S97" s="117"/>
      <c r="T97" s="115"/>
      <c r="U97" s="116"/>
      <c r="V97" s="117"/>
      <c r="W97" s="115"/>
      <c r="X97" s="116"/>
      <c r="Y97" s="117"/>
      <c r="Z97" s="115">
        <v>1767110.77</v>
      </c>
      <c r="AA97" s="116"/>
      <c r="AB97" s="117"/>
      <c r="AC97" s="115">
        <v>1920489.23</v>
      </c>
      <c r="AD97" s="116"/>
      <c r="AE97" s="117"/>
      <c r="AF97" s="115">
        <v>1920489.23</v>
      </c>
      <c r="AG97" s="116"/>
      <c r="AH97" s="205"/>
      <c r="AI97" s="33" t="s">
        <v>242</v>
      </c>
    </row>
    <row r="98" spans="1:35" s="27" customFormat="1" ht="56.25">
      <c r="A98" s="202" t="s">
        <v>117</v>
      </c>
      <c r="B98" s="197" t="s">
        <v>30</v>
      </c>
      <c r="C98" s="112" t="s">
        <v>245</v>
      </c>
      <c r="D98" s="198"/>
      <c r="E98" s="198"/>
      <c r="F98" s="198"/>
      <c r="G98" s="198"/>
      <c r="H98" s="203"/>
      <c r="I98" s="204" t="s">
        <v>109</v>
      </c>
      <c r="J98" s="199"/>
      <c r="K98" s="115">
        <v>3687600</v>
      </c>
      <c r="L98" s="116"/>
      <c r="M98" s="117"/>
      <c r="N98" s="115">
        <v>3687600</v>
      </c>
      <c r="O98" s="116"/>
      <c r="P98" s="117"/>
      <c r="Q98" s="115">
        <v>1767110.77</v>
      </c>
      <c r="R98" s="116"/>
      <c r="S98" s="117"/>
      <c r="T98" s="115"/>
      <c r="U98" s="116"/>
      <c r="V98" s="117"/>
      <c r="W98" s="115"/>
      <c r="X98" s="116"/>
      <c r="Y98" s="117"/>
      <c r="Z98" s="115">
        <v>1767110.77</v>
      </c>
      <c r="AA98" s="116"/>
      <c r="AB98" s="117"/>
      <c r="AC98" s="115">
        <v>1920489.23</v>
      </c>
      <c r="AD98" s="116"/>
      <c r="AE98" s="117"/>
      <c r="AF98" s="115">
        <v>1920489.23</v>
      </c>
      <c r="AG98" s="116"/>
      <c r="AH98" s="205"/>
      <c r="AI98" s="33" t="s">
        <v>244</v>
      </c>
    </row>
    <row r="99" spans="1:35" s="27" customFormat="1" ht="78.75">
      <c r="A99" s="202" t="s">
        <v>188</v>
      </c>
      <c r="B99" s="197" t="s">
        <v>30</v>
      </c>
      <c r="C99" s="112" t="s">
        <v>247</v>
      </c>
      <c r="D99" s="198"/>
      <c r="E99" s="198"/>
      <c r="F99" s="198"/>
      <c r="G99" s="198"/>
      <c r="H99" s="203"/>
      <c r="I99" s="204" t="s">
        <v>109</v>
      </c>
      <c r="J99" s="199"/>
      <c r="K99" s="115">
        <v>3687600</v>
      </c>
      <c r="L99" s="116"/>
      <c r="M99" s="117"/>
      <c r="N99" s="115">
        <v>3687600</v>
      </c>
      <c r="O99" s="116"/>
      <c r="P99" s="117"/>
      <c r="Q99" s="115">
        <v>1767110.77</v>
      </c>
      <c r="R99" s="116"/>
      <c r="S99" s="117"/>
      <c r="T99" s="115"/>
      <c r="U99" s="116"/>
      <c r="V99" s="117"/>
      <c r="W99" s="115"/>
      <c r="X99" s="116"/>
      <c r="Y99" s="117"/>
      <c r="Z99" s="115">
        <v>1767110.77</v>
      </c>
      <c r="AA99" s="116"/>
      <c r="AB99" s="117"/>
      <c r="AC99" s="115">
        <v>1920489.23</v>
      </c>
      <c r="AD99" s="116"/>
      <c r="AE99" s="117"/>
      <c r="AF99" s="115">
        <v>1920489.23</v>
      </c>
      <c r="AG99" s="116"/>
      <c r="AH99" s="205"/>
      <c r="AI99" s="33" t="s">
        <v>246</v>
      </c>
    </row>
    <row r="100" spans="1:35" s="27" customFormat="1" ht="22.5">
      <c r="A100" s="202" t="s">
        <v>200</v>
      </c>
      <c r="B100" s="197" t="s">
        <v>30</v>
      </c>
      <c r="C100" s="112" t="s">
        <v>249</v>
      </c>
      <c r="D100" s="198"/>
      <c r="E100" s="198"/>
      <c r="F100" s="198"/>
      <c r="G100" s="198"/>
      <c r="H100" s="203"/>
      <c r="I100" s="204" t="s">
        <v>109</v>
      </c>
      <c r="J100" s="199"/>
      <c r="K100" s="115">
        <v>3687600</v>
      </c>
      <c r="L100" s="116"/>
      <c r="M100" s="117"/>
      <c r="N100" s="115">
        <v>3687600</v>
      </c>
      <c r="O100" s="116"/>
      <c r="P100" s="117"/>
      <c r="Q100" s="115">
        <v>1767110.77</v>
      </c>
      <c r="R100" s="116"/>
      <c r="S100" s="117"/>
      <c r="T100" s="115"/>
      <c r="U100" s="116"/>
      <c r="V100" s="117"/>
      <c r="W100" s="115"/>
      <c r="X100" s="116"/>
      <c r="Y100" s="117"/>
      <c r="Z100" s="115">
        <v>1767110.77</v>
      </c>
      <c r="AA100" s="116"/>
      <c r="AB100" s="117"/>
      <c r="AC100" s="115">
        <v>1920489.23</v>
      </c>
      <c r="AD100" s="116"/>
      <c r="AE100" s="117"/>
      <c r="AF100" s="115">
        <v>1920489.23</v>
      </c>
      <c r="AG100" s="116"/>
      <c r="AH100" s="205"/>
      <c r="AI100" s="33" t="s">
        <v>248</v>
      </c>
    </row>
    <row r="101" spans="1:35" s="27" customFormat="1" ht="22.5">
      <c r="A101" s="202" t="s">
        <v>203</v>
      </c>
      <c r="B101" s="197" t="s">
        <v>30</v>
      </c>
      <c r="C101" s="112" t="s">
        <v>251</v>
      </c>
      <c r="D101" s="198"/>
      <c r="E101" s="198"/>
      <c r="F101" s="198"/>
      <c r="G101" s="198"/>
      <c r="H101" s="203"/>
      <c r="I101" s="204" t="s">
        <v>109</v>
      </c>
      <c r="J101" s="199"/>
      <c r="K101" s="115">
        <v>3687600</v>
      </c>
      <c r="L101" s="116"/>
      <c r="M101" s="117"/>
      <c r="N101" s="115">
        <v>3687600</v>
      </c>
      <c r="O101" s="116"/>
      <c r="P101" s="117"/>
      <c r="Q101" s="115">
        <v>1767110.77</v>
      </c>
      <c r="R101" s="116"/>
      <c r="S101" s="117"/>
      <c r="T101" s="115"/>
      <c r="U101" s="116"/>
      <c r="V101" s="117"/>
      <c r="W101" s="115"/>
      <c r="X101" s="116"/>
      <c r="Y101" s="117"/>
      <c r="Z101" s="115">
        <v>1767110.77</v>
      </c>
      <c r="AA101" s="116"/>
      <c r="AB101" s="117"/>
      <c r="AC101" s="115">
        <v>1920489.23</v>
      </c>
      <c r="AD101" s="116"/>
      <c r="AE101" s="117"/>
      <c r="AF101" s="115">
        <v>1920489.23</v>
      </c>
      <c r="AG101" s="116"/>
      <c r="AH101" s="205"/>
      <c r="AI101" s="33" t="s">
        <v>250</v>
      </c>
    </row>
    <row r="102" spans="1:35" s="27" customFormat="1" ht="33.75">
      <c r="A102" s="202" t="s">
        <v>252</v>
      </c>
      <c r="B102" s="197" t="s">
        <v>30</v>
      </c>
      <c r="C102" s="112" t="s">
        <v>254</v>
      </c>
      <c r="D102" s="198"/>
      <c r="E102" s="198"/>
      <c r="F102" s="198"/>
      <c r="G102" s="198"/>
      <c r="H102" s="203"/>
      <c r="I102" s="204" t="s">
        <v>109</v>
      </c>
      <c r="J102" s="199"/>
      <c r="K102" s="115">
        <v>3687600</v>
      </c>
      <c r="L102" s="116"/>
      <c r="M102" s="117"/>
      <c r="N102" s="115">
        <v>3687600</v>
      </c>
      <c r="O102" s="116"/>
      <c r="P102" s="117"/>
      <c r="Q102" s="115">
        <v>1767110.77</v>
      </c>
      <c r="R102" s="116"/>
      <c r="S102" s="117"/>
      <c r="T102" s="115"/>
      <c r="U102" s="116"/>
      <c r="V102" s="117"/>
      <c r="W102" s="115"/>
      <c r="X102" s="116"/>
      <c r="Y102" s="117"/>
      <c r="Z102" s="115">
        <v>1767110.77</v>
      </c>
      <c r="AA102" s="116"/>
      <c r="AB102" s="117"/>
      <c r="AC102" s="115">
        <v>1920489.23</v>
      </c>
      <c r="AD102" s="116"/>
      <c r="AE102" s="117"/>
      <c r="AF102" s="115">
        <v>1920489.23</v>
      </c>
      <c r="AG102" s="116"/>
      <c r="AH102" s="205"/>
      <c r="AI102" s="33" t="s">
        <v>253</v>
      </c>
    </row>
    <row r="103" spans="1:35" s="27" customFormat="1" ht="12.75">
      <c r="A103" s="202" t="s">
        <v>132</v>
      </c>
      <c r="B103" s="197" t="s">
        <v>30</v>
      </c>
      <c r="C103" s="112" t="s">
        <v>254</v>
      </c>
      <c r="D103" s="198"/>
      <c r="E103" s="198"/>
      <c r="F103" s="198"/>
      <c r="G103" s="198"/>
      <c r="H103" s="203"/>
      <c r="I103" s="204" t="s">
        <v>30</v>
      </c>
      <c r="J103" s="199"/>
      <c r="K103" s="115">
        <v>3668000</v>
      </c>
      <c r="L103" s="116"/>
      <c r="M103" s="117"/>
      <c r="N103" s="115">
        <v>3668000</v>
      </c>
      <c r="O103" s="116"/>
      <c r="P103" s="117"/>
      <c r="Q103" s="115">
        <v>1766900.77</v>
      </c>
      <c r="R103" s="116"/>
      <c r="S103" s="117"/>
      <c r="T103" s="115"/>
      <c r="U103" s="116"/>
      <c r="V103" s="117"/>
      <c r="W103" s="115"/>
      <c r="X103" s="116"/>
      <c r="Y103" s="117"/>
      <c r="Z103" s="115">
        <v>1766900.77</v>
      </c>
      <c r="AA103" s="116"/>
      <c r="AB103" s="117"/>
      <c r="AC103" s="115">
        <v>1901099.23</v>
      </c>
      <c r="AD103" s="116"/>
      <c r="AE103" s="117"/>
      <c r="AF103" s="115">
        <v>1901099.23</v>
      </c>
      <c r="AG103" s="116"/>
      <c r="AH103" s="205"/>
      <c r="AI103" s="33" t="s">
        <v>255</v>
      </c>
    </row>
    <row r="104" spans="1:35" s="27" customFormat="1" ht="12.75">
      <c r="A104" s="202" t="s">
        <v>174</v>
      </c>
      <c r="B104" s="197" t="s">
        <v>30</v>
      </c>
      <c r="C104" s="112" t="s">
        <v>254</v>
      </c>
      <c r="D104" s="198"/>
      <c r="E104" s="198"/>
      <c r="F104" s="198"/>
      <c r="G104" s="198"/>
      <c r="H104" s="203"/>
      <c r="I104" s="204" t="s">
        <v>175</v>
      </c>
      <c r="J104" s="199"/>
      <c r="K104" s="115">
        <v>3668000</v>
      </c>
      <c r="L104" s="116"/>
      <c r="M104" s="117"/>
      <c r="N104" s="115">
        <v>3668000</v>
      </c>
      <c r="O104" s="116"/>
      <c r="P104" s="117"/>
      <c r="Q104" s="115">
        <v>1766900.77</v>
      </c>
      <c r="R104" s="116"/>
      <c r="S104" s="117"/>
      <c r="T104" s="115"/>
      <c r="U104" s="116"/>
      <c r="V104" s="117"/>
      <c r="W104" s="115"/>
      <c r="X104" s="116"/>
      <c r="Y104" s="117"/>
      <c r="Z104" s="115">
        <v>1766900.77</v>
      </c>
      <c r="AA104" s="116"/>
      <c r="AB104" s="117"/>
      <c r="AC104" s="115">
        <v>1901099.23</v>
      </c>
      <c r="AD104" s="116"/>
      <c r="AE104" s="117"/>
      <c r="AF104" s="115">
        <v>1901099.23</v>
      </c>
      <c r="AG104" s="116"/>
      <c r="AH104" s="205"/>
      <c r="AI104" s="33" t="s">
        <v>256</v>
      </c>
    </row>
    <row r="105" spans="1:37" s="29" customFormat="1" ht="12.75">
      <c r="A105" s="206" t="s">
        <v>211</v>
      </c>
      <c r="B105" s="111" t="s">
        <v>30</v>
      </c>
      <c r="C105" s="207" t="s">
        <v>254</v>
      </c>
      <c r="D105" s="208"/>
      <c r="E105" s="208"/>
      <c r="F105" s="208"/>
      <c r="G105" s="208"/>
      <c r="H105" s="209"/>
      <c r="I105" s="210" t="s">
        <v>212</v>
      </c>
      <c r="J105" s="211"/>
      <c r="K105" s="212">
        <v>280000</v>
      </c>
      <c r="L105" s="213"/>
      <c r="M105" s="214"/>
      <c r="N105" s="212">
        <v>280000</v>
      </c>
      <c r="O105" s="213"/>
      <c r="P105" s="214"/>
      <c r="Q105" s="212">
        <v>93479.51</v>
      </c>
      <c r="R105" s="213"/>
      <c r="S105" s="214"/>
      <c r="T105" s="212"/>
      <c r="U105" s="213"/>
      <c r="V105" s="214"/>
      <c r="W105" s="212"/>
      <c r="X105" s="213"/>
      <c r="Y105" s="214"/>
      <c r="Z105" s="215">
        <f>Q105+T105+W105</f>
        <v>93479.51</v>
      </c>
      <c r="AA105" s="216"/>
      <c r="AB105" s="217"/>
      <c r="AC105" s="215">
        <v>186520.49</v>
      </c>
      <c r="AD105" s="216"/>
      <c r="AE105" s="217"/>
      <c r="AF105" s="215">
        <v>186520.49</v>
      </c>
      <c r="AG105" s="216"/>
      <c r="AH105" s="218"/>
      <c r="AI105" s="30" t="s">
        <v>257</v>
      </c>
      <c r="AK105" s="30"/>
    </row>
    <row r="106" spans="1:37" s="29" customFormat="1" ht="12.75">
      <c r="A106" s="206" t="s">
        <v>180</v>
      </c>
      <c r="B106" s="111" t="s">
        <v>30</v>
      </c>
      <c r="C106" s="207" t="s">
        <v>254</v>
      </c>
      <c r="D106" s="208"/>
      <c r="E106" s="208"/>
      <c r="F106" s="208"/>
      <c r="G106" s="208"/>
      <c r="H106" s="209"/>
      <c r="I106" s="210" t="s">
        <v>181</v>
      </c>
      <c r="J106" s="211"/>
      <c r="K106" s="212">
        <v>3388000</v>
      </c>
      <c r="L106" s="213"/>
      <c r="M106" s="214"/>
      <c r="N106" s="212">
        <v>3388000</v>
      </c>
      <c r="O106" s="213"/>
      <c r="P106" s="214"/>
      <c r="Q106" s="212">
        <v>1673421.26</v>
      </c>
      <c r="R106" s="213"/>
      <c r="S106" s="214"/>
      <c r="T106" s="212"/>
      <c r="U106" s="213"/>
      <c r="V106" s="214"/>
      <c r="W106" s="212"/>
      <c r="X106" s="213"/>
      <c r="Y106" s="214"/>
      <c r="Z106" s="215">
        <f>Q106+T106+W106</f>
        <v>1673421.26</v>
      </c>
      <c r="AA106" s="216"/>
      <c r="AB106" s="217"/>
      <c r="AC106" s="215">
        <v>1714578.74</v>
      </c>
      <c r="AD106" s="216"/>
      <c r="AE106" s="217"/>
      <c r="AF106" s="215">
        <v>1714578.74</v>
      </c>
      <c r="AG106" s="216"/>
      <c r="AH106" s="218"/>
      <c r="AI106" s="30" t="s">
        <v>258</v>
      </c>
      <c r="AK106" s="30"/>
    </row>
    <row r="107" spans="1:35" s="27" customFormat="1" ht="22.5">
      <c r="A107" s="202" t="s">
        <v>221</v>
      </c>
      <c r="B107" s="197" t="s">
        <v>30</v>
      </c>
      <c r="C107" s="112" t="s">
        <v>254</v>
      </c>
      <c r="D107" s="198"/>
      <c r="E107" s="198"/>
      <c r="F107" s="198"/>
      <c r="G107" s="198"/>
      <c r="H107" s="203"/>
      <c r="I107" s="204" t="s">
        <v>222</v>
      </c>
      <c r="J107" s="199"/>
      <c r="K107" s="115">
        <v>19600</v>
      </c>
      <c r="L107" s="116"/>
      <c r="M107" s="117"/>
      <c r="N107" s="115">
        <v>19600</v>
      </c>
      <c r="O107" s="116"/>
      <c r="P107" s="117"/>
      <c r="Q107" s="115">
        <v>210</v>
      </c>
      <c r="R107" s="116"/>
      <c r="S107" s="117"/>
      <c r="T107" s="115"/>
      <c r="U107" s="116"/>
      <c r="V107" s="117"/>
      <c r="W107" s="115"/>
      <c r="X107" s="116"/>
      <c r="Y107" s="117"/>
      <c r="Z107" s="115">
        <v>210</v>
      </c>
      <c r="AA107" s="116"/>
      <c r="AB107" s="117"/>
      <c r="AC107" s="115">
        <v>19390</v>
      </c>
      <c r="AD107" s="116"/>
      <c r="AE107" s="117"/>
      <c r="AF107" s="115">
        <v>19390</v>
      </c>
      <c r="AG107" s="116"/>
      <c r="AH107" s="205"/>
      <c r="AI107" s="33" t="s">
        <v>259</v>
      </c>
    </row>
    <row r="108" spans="1:37" s="29" customFormat="1" ht="22.5">
      <c r="A108" s="206" t="s">
        <v>224</v>
      </c>
      <c r="B108" s="111" t="s">
        <v>30</v>
      </c>
      <c r="C108" s="207" t="s">
        <v>254</v>
      </c>
      <c r="D108" s="208"/>
      <c r="E108" s="208"/>
      <c r="F108" s="208"/>
      <c r="G108" s="208"/>
      <c r="H108" s="209"/>
      <c r="I108" s="210" t="s">
        <v>225</v>
      </c>
      <c r="J108" s="211"/>
      <c r="K108" s="212">
        <v>19600</v>
      </c>
      <c r="L108" s="213"/>
      <c r="M108" s="214"/>
      <c r="N108" s="212">
        <v>19600</v>
      </c>
      <c r="O108" s="213"/>
      <c r="P108" s="214"/>
      <c r="Q108" s="212">
        <v>210</v>
      </c>
      <c r="R108" s="213"/>
      <c r="S108" s="214"/>
      <c r="T108" s="212"/>
      <c r="U108" s="213"/>
      <c r="V108" s="214"/>
      <c r="W108" s="212"/>
      <c r="X108" s="213"/>
      <c r="Y108" s="214"/>
      <c r="Z108" s="215">
        <f>Q108+T108+W108</f>
        <v>210</v>
      </c>
      <c r="AA108" s="216"/>
      <c r="AB108" s="217"/>
      <c r="AC108" s="215">
        <v>19390</v>
      </c>
      <c r="AD108" s="216"/>
      <c r="AE108" s="217"/>
      <c r="AF108" s="215">
        <v>19390</v>
      </c>
      <c r="AG108" s="216"/>
      <c r="AH108" s="218"/>
      <c r="AI108" s="30" t="s">
        <v>260</v>
      </c>
      <c r="AK108" s="30"/>
    </row>
    <row r="109" spans="1:35" s="27" customFormat="1" ht="12.75" hidden="1">
      <c r="A109" s="219"/>
      <c r="B109" s="220"/>
      <c r="C109" s="221"/>
      <c r="D109" s="222"/>
      <c r="E109" s="222"/>
      <c r="F109" s="222"/>
      <c r="G109" s="222"/>
      <c r="H109" s="222"/>
      <c r="I109" s="222"/>
      <c r="J109" s="222"/>
      <c r="K109" s="223"/>
      <c r="L109" s="223"/>
      <c r="M109" s="224"/>
      <c r="N109" s="225"/>
      <c r="O109" s="223"/>
      <c r="P109" s="224"/>
      <c r="Q109" s="225"/>
      <c r="R109" s="223"/>
      <c r="S109" s="224"/>
      <c r="T109" s="225"/>
      <c r="U109" s="223"/>
      <c r="V109" s="224"/>
      <c r="W109" s="225"/>
      <c r="X109" s="223"/>
      <c r="Y109" s="224"/>
      <c r="Z109" s="225"/>
      <c r="AA109" s="223"/>
      <c r="AB109" s="224"/>
      <c r="AC109" s="225"/>
      <c r="AD109" s="223"/>
      <c r="AE109" s="224"/>
      <c r="AF109" s="225"/>
      <c r="AG109" s="223"/>
      <c r="AH109" s="226"/>
      <c r="AI109" s="30"/>
    </row>
    <row r="110" spans="1:35" s="27" customFormat="1" ht="23.25" thickBot="1">
      <c r="A110" s="110" t="s">
        <v>31</v>
      </c>
      <c r="B110" s="227" t="s">
        <v>63</v>
      </c>
      <c r="C110" s="228" t="s">
        <v>25</v>
      </c>
      <c r="D110" s="229"/>
      <c r="E110" s="229"/>
      <c r="F110" s="229"/>
      <c r="G110" s="229"/>
      <c r="H110" s="229"/>
      <c r="I110" s="229"/>
      <c r="J110" s="230"/>
      <c r="K110" s="231" t="s">
        <v>25</v>
      </c>
      <c r="L110" s="231"/>
      <c r="M110" s="231"/>
      <c r="N110" s="231" t="s">
        <v>25</v>
      </c>
      <c r="O110" s="231"/>
      <c r="P110" s="231"/>
      <c r="Q110" s="232">
        <v>-27479301.24</v>
      </c>
      <c r="R110" s="232"/>
      <c r="S110" s="232"/>
      <c r="T110" s="232">
        <v>0</v>
      </c>
      <c r="U110" s="232"/>
      <c r="V110" s="232"/>
      <c r="W110" s="232">
        <v>0</v>
      </c>
      <c r="X110" s="232"/>
      <c r="Y110" s="232"/>
      <c r="Z110" s="232">
        <v>-27479301.24</v>
      </c>
      <c r="AA110" s="232"/>
      <c r="AB110" s="232"/>
      <c r="AC110" s="231" t="s">
        <v>25</v>
      </c>
      <c r="AD110" s="231"/>
      <c r="AE110" s="231"/>
      <c r="AF110" s="231" t="s">
        <v>25</v>
      </c>
      <c r="AG110" s="231"/>
      <c r="AH110" s="233"/>
      <c r="AI110" s="30"/>
    </row>
    <row r="111" spans="1:34" ht="12.75">
      <c r="A111" s="234"/>
      <c r="B111" s="234"/>
      <c r="C111" s="234"/>
      <c r="D111" s="234"/>
      <c r="E111" s="234"/>
      <c r="F111" s="234"/>
      <c r="G111" s="234"/>
      <c r="H111" s="234"/>
      <c r="I111" s="234"/>
      <c r="J111" s="234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235"/>
      <c r="AA111" s="157"/>
      <c r="AB111" s="157"/>
      <c r="AC111" s="235"/>
      <c r="AD111" s="157"/>
      <c r="AE111" s="157"/>
      <c r="AF111" s="235"/>
      <c r="AG111" s="235"/>
      <c r="AH111" s="235"/>
    </row>
    <row r="112" spans="1:34" ht="12.75">
      <c r="A112" s="234"/>
      <c r="B112" s="234"/>
      <c r="C112" s="234"/>
      <c r="D112" s="234"/>
      <c r="E112" s="234"/>
      <c r="F112" s="234"/>
      <c r="G112" s="234"/>
      <c r="H112" s="234"/>
      <c r="I112" s="234"/>
      <c r="J112" s="234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235"/>
      <c r="AA112" s="157"/>
      <c r="AB112" s="157"/>
      <c r="AC112" s="235"/>
      <c r="AD112" s="157"/>
      <c r="AE112" s="157"/>
      <c r="AF112" s="235"/>
      <c r="AG112" s="235"/>
      <c r="AH112" s="235"/>
    </row>
    <row r="113" spans="1:34" ht="15">
      <c r="A113" s="236" t="s">
        <v>61</v>
      </c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7" t="s">
        <v>32</v>
      </c>
      <c r="AF113" s="237"/>
      <c r="AG113" s="237"/>
      <c r="AH113" s="237"/>
    </row>
    <row r="114" spans="1:34" ht="12.75">
      <c r="A114" s="153"/>
      <c r="B114" s="238"/>
      <c r="C114" s="238"/>
      <c r="D114" s="238"/>
      <c r="E114" s="238"/>
      <c r="F114" s="238"/>
      <c r="G114" s="238"/>
      <c r="H114" s="238"/>
      <c r="I114" s="238"/>
      <c r="J114" s="154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239"/>
      <c r="AA114" s="156"/>
      <c r="AB114" s="156"/>
      <c r="AC114" s="235"/>
      <c r="AD114" s="156"/>
      <c r="AE114" s="156"/>
      <c r="AF114" s="235"/>
      <c r="AG114" s="235"/>
      <c r="AH114" s="235"/>
    </row>
    <row r="115" spans="1:35" s="1" customFormat="1" ht="11.25">
      <c r="A115" s="159"/>
      <c r="B115" s="240"/>
      <c r="C115" s="161" t="s">
        <v>90</v>
      </c>
      <c r="D115" s="241"/>
      <c r="E115" s="241"/>
      <c r="F115" s="241"/>
      <c r="G115" s="241"/>
      <c r="H115" s="241"/>
      <c r="I115" s="241"/>
      <c r="J115" s="242"/>
      <c r="K115" s="243" t="s">
        <v>66</v>
      </c>
      <c r="L115" s="243"/>
      <c r="M115" s="243"/>
      <c r="N115" s="243"/>
      <c r="O115" s="243" t="s">
        <v>12</v>
      </c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 t="s">
        <v>65</v>
      </c>
      <c r="AF115" s="243"/>
      <c r="AG115" s="243"/>
      <c r="AH115" s="243"/>
      <c r="AI115" s="31"/>
    </row>
    <row r="116" spans="1:35" s="1" customFormat="1" ht="11.25">
      <c r="A116" s="183"/>
      <c r="B116" s="244" t="s">
        <v>13</v>
      </c>
      <c r="C116" s="245"/>
      <c r="D116" s="246"/>
      <c r="E116" s="246"/>
      <c r="F116" s="246"/>
      <c r="G116" s="246"/>
      <c r="H116" s="246"/>
      <c r="I116" s="246"/>
      <c r="J116" s="247"/>
      <c r="K116" s="243"/>
      <c r="L116" s="243"/>
      <c r="M116" s="243"/>
      <c r="N116" s="243"/>
      <c r="O116" s="243" t="s">
        <v>87</v>
      </c>
      <c r="P116" s="243"/>
      <c r="Q116" s="243"/>
      <c r="R116" s="243"/>
      <c r="S116" s="248" t="s">
        <v>68</v>
      </c>
      <c r="T116" s="248"/>
      <c r="U116" s="248"/>
      <c r="V116" s="248"/>
      <c r="W116" s="248" t="s">
        <v>73</v>
      </c>
      <c r="X116" s="248"/>
      <c r="Y116" s="248"/>
      <c r="Z116" s="248"/>
      <c r="AA116" s="248" t="s">
        <v>16</v>
      </c>
      <c r="AB116" s="248"/>
      <c r="AC116" s="248"/>
      <c r="AD116" s="248"/>
      <c r="AE116" s="243"/>
      <c r="AF116" s="243"/>
      <c r="AG116" s="243"/>
      <c r="AH116" s="243"/>
      <c r="AI116" s="31"/>
    </row>
    <row r="117" spans="1:35" s="1" customFormat="1" ht="11.25">
      <c r="A117" s="170" t="s">
        <v>14</v>
      </c>
      <c r="B117" s="244" t="s">
        <v>15</v>
      </c>
      <c r="C117" s="245"/>
      <c r="D117" s="246"/>
      <c r="E117" s="246"/>
      <c r="F117" s="246"/>
      <c r="G117" s="246"/>
      <c r="H117" s="246"/>
      <c r="I117" s="246"/>
      <c r="J117" s="247"/>
      <c r="K117" s="243"/>
      <c r="L117" s="243"/>
      <c r="M117" s="243"/>
      <c r="N117" s="243"/>
      <c r="O117" s="243"/>
      <c r="P117" s="243"/>
      <c r="Q117" s="243"/>
      <c r="R117" s="243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3"/>
      <c r="AF117" s="243"/>
      <c r="AG117" s="243"/>
      <c r="AH117" s="243"/>
      <c r="AI117" s="31"/>
    </row>
    <row r="118" spans="1:35" s="1" customFormat="1" ht="11.25">
      <c r="A118" s="183"/>
      <c r="B118" s="244" t="s">
        <v>17</v>
      </c>
      <c r="C118" s="245"/>
      <c r="D118" s="246"/>
      <c r="E118" s="246"/>
      <c r="F118" s="246"/>
      <c r="G118" s="246"/>
      <c r="H118" s="246"/>
      <c r="I118" s="246"/>
      <c r="J118" s="247"/>
      <c r="K118" s="243"/>
      <c r="L118" s="243"/>
      <c r="M118" s="243"/>
      <c r="N118" s="243"/>
      <c r="O118" s="243"/>
      <c r="P118" s="243"/>
      <c r="Q118" s="243"/>
      <c r="R118" s="243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3"/>
      <c r="AF118" s="243"/>
      <c r="AG118" s="243"/>
      <c r="AH118" s="243"/>
      <c r="AI118" s="31"/>
    </row>
    <row r="119" spans="1:35" s="1" customFormat="1" ht="11.25">
      <c r="A119" s="183"/>
      <c r="B119" s="244"/>
      <c r="C119" s="250"/>
      <c r="D119" s="251"/>
      <c r="E119" s="251"/>
      <c r="F119" s="251"/>
      <c r="G119" s="251"/>
      <c r="H119" s="251"/>
      <c r="I119" s="251"/>
      <c r="J119" s="252"/>
      <c r="K119" s="243"/>
      <c r="L119" s="243"/>
      <c r="M119" s="243"/>
      <c r="N119" s="243"/>
      <c r="O119" s="243"/>
      <c r="P119" s="243"/>
      <c r="Q119" s="243"/>
      <c r="R119" s="24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43"/>
      <c r="AF119" s="243"/>
      <c r="AG119" s="243"/>
      <c r="AH119" s="243"/>
      <c r="AI119" s="31"/>
    </row>
    <row r="120" spans="1:34" ht="13.5" thickBot="1">
      <c r="A120" s="254">
        <v>1</v>
      </c>
      <c r="B120" s="254">
        <v>2</v>
      </c>
      <c r="C120" s="255">
        <v>3</v>
      </c>
      <c r="D120" s="256"/>
      <c r="E120" s="256"/>
      <c r="F120" s="256"/>
      <c r="G120" s="256"/>
      <c r="H120" s="256"/>
      <c r="I120" s="256"/>
      <c r="J120" s="257"/>
      <c r="K120" s="258" t="s">
        <v>18</v>
      </c>
      <c r="L120" s="258"/>
      <c r="M120" s="258"/>
      <c r="N120" s="258"/>
      <c r="O120" s="258" t="s">
        <v>19</v>
      </c>
      <c r="P120" s="258"/>
      <c r="Q120" s="258"/>
      <c r="R120" s="258"/>
      <c r="S120" s="258" t="s">
        <v>20</v>
      </c>
      <c r="T120" s="258"/>
      <c r="U120" s="258"/>
      <c r="V120" s="258"/>
      <c r="W120" s="258" t="s">
        <v>21</v>
      </c>
      <c r="X120" s="258"/>
      <c r="Y120" s="258"/>
      <c r="Z120" s="258"/>
      <c r="AA120" s="258" t="s">
        <v>22</v>
      </c>
      <c r="AB120" s="258"/>
      <c r="AC120" s="258"/>
      <c r="AD120" s="258"/>
      <c r="AE120" s="258" t="s">
        <v>23</v>
      </c>
      <c r="AF120" s="258"/>
      <c r="AG120" s="258"/>
      <c r="AH120" s="258"/>
    </row>
    <row r="121" spans="1:34" ht="22.5">
      <c r="A121" s="259" t="s">
        <v>33</v>
      </c>
      <c r="B121" s="101" t="s">
        <v>34</v>
      </c>
      <c r="C121" s="192" t="s">
        <v>25</v>
      </c>
      <c r="D121" s="260"/>
      <c r="E121" s="260"/>
      <c r="F121" s="260"/>
      <c r="G121" s="260"/>
      <c r="H121" s="260"/>
      <c r="I121" s="260"/>
      <c r="J121" s="261"/>
      <c r="K121" s="108">
        <v>0</v>
      </c>
      <c r="L121" s="108"/>
      <c r="M121" s="108"/>
      <c r="N121" s="108"/>
      <c r="O121" s="108">
        <v>27479301.24</v>
      </c>
      <c r="P121" s="108"/>
      <c r="Q121" s="108"/>
      <c r="R121" s="108"/>
      <c r="S121" s="108">
        <v>0</v>
      </c>
      <c r="T121" s="108"/>
      <c r="U121" s="108"/>
      <c r="V121" s="108"/>
      <c r="W121" s="108">
        <v>0</v>
      </c>
      <c r="X121" s="108"/>
      <c r="Y121" s="108"/>
      <c r="Z121" s="108"/>
      <c r="AA121" s="108">
        <v>27479301.24</v>
      </c>
      <c r="AB121" s="108"/>
      <c r="AC121" s="108"/>
      <c r="AD121" s="108"/>
      <c r="AE121" s="108">
        <v>0</v>
      </c>
      <c r="AF121" s="108"/>
      <c r="AG121" s="108"/>
      <c r="AH121" s="109"/>
    </row>
    <row r="122" spans="1:34" ht="12.75">
      <c r="A122" s="262" t="s">
        <v>35</v>
      </c>
      <c r="B122" s="111"/>
      <c r="C122" s="263"/>
      <c r="D122" s="264"/>
      <c r="E122" s="264"/>
      <c r="F122" s="264"/>
      <c r="G122" s="264"/>
      <c r="H122" s="264"/>
      <c r="I122" s="264"/>
      <c r="J122" s="265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9"/>
    </row>
    <row r="123" spans="1:34" ht="22.5">
      <c r="A123" s="262" t="s">
        <v>36</v>
      </c>
      <c r="B123" s="266" t="s">
        <v>37</v>
      </c>
      <c r="C123" s="112" t="s">
        <v>25</v>
      </c>
      <c r="D123" s="198"/>
      <c r="E123" s="198"/>
      <c r="F123" s="198"/>
      <c r="G123" s="198"/>
      <c r="H123" s="198"/>
      <c r="I123" s="198"/>
      <c r="J123" s="199"/>
      <c r="K123" s="200">
        <v>0</v>
      </c>
      <c r="L123" s="200"/>
      <c r="M123" s="200"/>
      <c r="N123" s="200"/>
      <c r="O123" s="200">
        <v>0</v>
      </c>
      <c r="P123" s="200"/>
      <c r="Q123" s="200"/>
      <c r="R123" s="200"/>
      <c r="S123" s="200">
        <v>0</v>
      </c>
      <c r="T123" s="200"/>
      <c r="U123" s="200"/>
      <c r="V123" s="200"/>
      <c r="W123" s="200">
        <v>0</v>
      </c>
      <c r="X123" s="200"/>
      <c r="Y123" s="200"/>
      <c r="Z123" s="200"/>
      <c r="AA123" s="200">
        <v>0</v>
      </c>
      <c r="AB123" s="200"/>
      <c r="AC123" s="200"/>
      <c r="AD123" s="200"/>
      <c r="AE123" s="200">
        <v>0</v>
      </c>
      <c r="AF123" s="200"/>
      <c r="AG123" s="200"/>
      <c r="AH123" s="201"/>
    </row>
    <row r="124" spans="1:34" ht="12.75">
      <c r="A124" s="262" t="s">
        <v>38</v>
      </c>
      <c r="B124" s="197"/>
      <c r="C124" s="267"/>
      <c r="D124" s="268"/>
      <c r="E124" s="268"/>
      <c r="F124" s="268"/>
      <c r="G124" s="268"/>
      <c r="H124" s="268"/>
      <c r="I124" s="268"/>
      <c r="J124" s="269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  <c r="AF124" s="270"/>
      <c r="AG124" s="270"/>
      <c r="AH124" s="271"/>
    </row>
    <row r="125" spans="1:35" ht="12.75" hidden="1">
      <c r="A125" s="272"/>
      <c r="B125" s="273" t="s">
        <v>37</v>
      </c>
      <c r="C125" s="122"/>
      <c r="D125" s="123"/>
      <c r="E125" s="123"/>
      <c r="F125" s="123"/>
      <c r="G125" s="123"/>
      <c r="H125" s="123"/>
      <c r="I125" s="123"/>
      <c r="J125" s="124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1"/>
      <c r="AI125" s="35"/>
    </row>
    <row r="126" spans="1:35" s="29" customFormat="1" ht="12.75">
      <c r="A126" s="129"/>
      <c r="B126" s="121" t="s">
        <v>37</v>
      </c>
      <c r="C126" s="130"/>
      <c r="D126" s="131"/>
      <c r="E126" s="131"/>
      <c r="F126" s="131"/>
      <c r="G126" s="131"/>
      <c r="H126" s="131"/>
      <c r="I126" s="131"/>
      <c r="J126" s="132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40">
        <f>O126+S126+W126</f>
        <v>0</v>
      </c>
      <c r="AB126" s="140"/>
      <c r="AC126" s="140"/>
      <c r="AD126" s="140"/>
      <c r="AE126" s="140"/>
      <c r="AF126" s="140"/>
      <c r="AG126" s="140"/>
      <c r="AH126" s="141"/>
      <c r="AI126" s="36">
        <f>C126</f>
        <v>0</v>
      </c>
    </row>
    <row r="127" spans="1:34" ht="12.75" hidden="1">
      <c r="A127" s="262"/>
      <c r="B127" s="274"/>
      <c r="C127" s="275"/>
      <c r="D127" s="276"/>
      <c r="E127" s="277"/>
      <c r="F127" s="277"/>
      <c r="G127" s="277"/>
      <c r="H127" s="277"/>
      <c r="I127" s="277"/>
      <c r="J127" s="278"/>
      <c r="K127" s="115"/>
      <c r="L127" s="116"/>
      <c r="M127" s="116"/>
      <c r="N127" s="117"/>
      <c r="O127" s="115"/>
      <c r="P127" s="116"/>
      <c r="Q127" s="116"/>
      <c r="R127" s="117"/>
      <c r="S127" s="115"/>
      <c r="T127" s="116"/>
      <c r="U127" s="116"/>
      <c r="V127" s="117"/>
      <c r="W127" s="115"/>
      <c r="X127" s="116"/>
      <c r="Y127" s="116"/>
      <c r="Z127" s="117"/>
      <c r="AA127" s="115"/>
      <c r="AB127" s="116"/>
      <c r="AC127" s="116"/>
      <c r="AD127" s="117"/>
      <c r="AE127" s="115"/>
      <c r="AF127" s="116"/>
      <c r="AG127" s="116"/>
      <c r="AH127" s="205"/>
    </row>
    <row r="128" spans="1:34" ht="22.5">
      <c r="A128" s="262" t="s">
        <v>39</v>
      </c>
      <c r="B128" s="111" t="s">
        <v>40</v>
      </c>
      <c r="C128" s="112" t="s">
        <v>25</v>
      </c>
      <c r="D128" s="198"/>
      <c r="E128" s="198"/>
      <c r="F128" s="198"/>
      <c r="G128" s="198"/>
      <c r="H128" s="198"/>
      <c r="I128" s="198"/>
      <c r="J128" s="199"/>
      <c r="K128" s="118">
        <v>0</v>
      </c>
      <c r="L128" s="118"/>
      <c r="M128" s="118"/>
      <c r="N128" s="118"/>
      <c r="O128" s="118">
        <v>0</v>
      </c>
      <c r="P128" s="118"/>
      <c r="Q128" s="118"/>
      <c r="R128" s="118"/>
      <c r="S128" s="118">
        <v>0</v>
      </c>
      <c r="T128" s="118"/>
      <c r="U128" s="118"/>
      <c r="V128" s="118"/>
      <c r="W128" s="118">
        <v>0</v>
      </c>
      <c r="X128" s="118"/>
      <c r="Y128" s="118"/>
      <c r="Z128" s="118"/>
      <c r="AA128" s="118">
        <v>0</v>
      </c>
      <c r="AB128" s="118"/>
      <c r="AC128" s="118"/>
      <c r="AD128" s="118"/>
      <c r="AE128" s="118">
        <v>0</v>
      </c>
      <c r="AF128" s="118"/>
      <c r="AG128" s="118"/>
      <c r="AH128" s="119"/>
    </row>
    <row r="129" spans="1:34" ht="12.75">
      <c r="A129" s="262" t="s">
        <v>38</v>
      </c>
      <c r="B129" s="197"/>
      <c r="C129" s="263"/>
      <c r="D129" s="264"/>
      <c r="E129" s="264"/>
      <c r="F129" s="264"/>
      <c r="G129" s="264"/>
      <c r="H129" s="264"/>
      <c r="I129" s="264"/>
      <c r="J129" s="265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0"/>
      <c r="Y129" s="270"/>
      <c r="Z129" s="270"/>
      <c r="AA129" s="270"/>
      <c r="AB129" s="270"/>
      <c r="AC129" s="270"/>
      <c r="AD129" s="270"/>
      <c r="AE129" s="270"/>
      <c r="AF129" s="270"/>
      <c r="AG129" s="270"/>
      <c r="AH129" s="271"/>
    </row>
    <row r="130" spans="1:35" ht="12.75" hidden="1">
      <c r="A130" s="272"/>
      <c r="B130" s="273" t="s">
        <v>40</v>
      </c>
      <c r="C130" s="122"/>
      <c r="D130" s="123"/>
      <c r="E130" s="123"/>
      <c r="F130" s="123"/>
      <c r="G130" s="123"/>
      <c r="H130" s="123"/>
      <c r="I130" s="123"/>
      <c r="J130" s="124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1"/>
      <c r="AI130" s="35"/>
    </row>
    <row r="131" spans="1:35" s="29" customFormat="1" ht="12.75">
      <c r="A131" s="129"/>
      <c r="B131" s="121" t="s">
        <v>40</v>
      </c>
      <c r="C131" s="130"/>
      <c r="D131" s="131"/>
      <c r="E131" s="131"/>
      <c r="F131" s="131"/>
      <c r="G131" s="131"/>
      <c r="H131" s="131"/>
      <c r="I131" s="131"/>
      <c r="J131" s="132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40">
        <f>O131+S131+W131</f>
        <v>0</v>
      </c>
      <c r="AB131" s="140"/>
      <c r="AC131" s="140"/>
      <c r="AD131" s="140"/>
      <c r="AE131" s="140"/>
      <c r="AF131" s="140"/>
      <c r="AG131" s="140"/>
      <c r="AH131" s="141"/>
      <c r="AI131" s="36">
        <f>C131</f>
        <v>0</v>
      </c>
    </row>
    <row r="132" spans="1:34" ht="12.75" hidden="1">
      <c r="A132" s="262"/>
      <c r="B132" s="111"/>
      <c r="C132" s="275"/>
      <c r="D132" s="276"/>
      <c r="E132" s="277"/>
      <c r="F132" s="277"/>
      <c r="G132" s="277"/>
      <c r="H132" s="277"/>
      <c r="I132" s="277"/>
      <c r="J132" s="278"/>
      <c r="K132" s="279"/>
      <c r="L132" s="280"/>
      <c r="M132" s="280"/>
      <c r="N132" s="281"/>
      <c r="O132" s="279"/>
      <c r="P132" s="280"/>
      <c r="Q132" s="280"/>
      <c r="R132" s="281"/>
      <c r="S132" s="279"/>
      <c r="T132" s="280"/>
      <c r="U132" s="280"/>
      <c r="V132" s="281"/>
      <c r="W132" s="279"/>
      <c r="X132" s="280"/>
      <c r="Y132" s="280"/>
      <c r="Z132" s="281"/>
      <c r="AA132" s="279"/>
      <c r="AB132" s="280"/>
      <c r="AC132" s="280"/>
      <c r="AD132" s="281"/>
      <c r="AE132" s="279"/>
      <c r="AF132" s="280"/>
      <c r="AG132" s="280"/>
      <c r="AH132" s="282"/>
    </row>
    <row r="133" spans="1:34" ht="12.75">
      <c r="A133" s="262" t="s">
        <v>41</v>
      </c>
      <c r="B133" s="111" t="s">
        <v>42</v>
      </c>
      <c r="C133" s="112" t="s">
        <v>25</v>
      </c>
      <c r="D133" s="198"/>
      <c r="E133" s="198"/>
      <c r="F133" s="198"/>
      <c r="G133" s="198"/>
      <c r="H133" s="198"/>
      <c r="I133" s="198"/>
      <c r="J133" s="199"/>
      <c r="K133" s="118">
        <v>0</v>
      </c>
      <c r="L133" s="118"/>
      <c r="M133" s="118"/>
      <c r="N133" s="118"/>
      <c r="O133" s="283" t="s">
        <v>25</v>
      </c>
      <c r="P133" s="283"/>
      <c r="Q133" s="283"/>
      <c r="R133" s="283"/>
      <c r="S133" s="118">
        <v>0</v>
      </c>
      <c r="T133" s="118"/>
      <c r="U133" s="118"/>
      <c r="V133" s="118"/>
      <c r="W133" s="118">
        <v>0</v>
      </c>
      <c r="X133" s="118"/>
      <c r="Y133" s="118"/>
      <c r="Z133" s="118"/>
      <c r="AA133" s="118">
        <v>0</v>
      </c>
      <c r="AB133" s="118"/>
      <c r="AC133" s="118"/>
      <c r="AD133" s="118"/>
      <c r="AE133" s="283">
        <v>0</v>
      </c>
      <c r="AF133" s="283"/>
      <c r="AG133" s="283"/>
      <c r="AH133" s="284"/>
    </row>
    <row r="134" spans="1:34" ht="22.5">
      <c r="A134" s="262" t="s">
        <v>93</v>
      </c>
      <c r="B134" s="111" t="s">
        <v>43</v>
      </c>
      <c r="C134" s="112" t="s">
        <v>95</v>
      </c>
      <c r="D134" s="277"/>
      <c r="E134" s="277"/>
      <c r="F134" s="277"/>
      <c r="G134" s="277"/>
      <c r="H134" s="277"/>
      <c r="I134" s="277"/>
      <c r="J134" s="278"/>
      <c r="K134" s="118">
        <v>0</v>
      </c>
      <c r="L134" s="118"/>
      <c r="M134" s="118"/>
      <c r="N134" s="118"/>
      <c r="O134" s="283" t="s">
        <v>95</v>
      </c>
      <c r="P134" s="283"/>
      <c r="Q134" s="283"/>
      <c r="R134" s="283"/>
      <c r="S134" s="118">
        <v>0</v>
      </c>
      <c r="T134" s="118"/>
      <c r="U134" s="118"/>
      <c r="V134" s="118"/>
      <c r="W134" s="118">
        <v>0</v>
      </c>
      <c r="X134" s="118"/>
      <c r="Y134" s="118"/>
      <c r="Z134" s="118"/>
      <c r="AA134" s="118">
        <v>0</v>
      </c>
      <c r="AB134" s="118"/>
      <c r="AC134" s="118"/>
      <c r="AD134" s="118"/>
      <c r="AE134" s="283" t="s">
        <v>95</v>
      </c>
      <c r="AF134" s="283"/>
      <c r="AG134" s="283"/>
      <c r="AH134" s="284"/>
    </row>
    <row r="135" spans="1:35" ht="12.75" hidden="1">
      <c r="A135" s="272"/>
      <c r="B135" s="273" t="s">
        <v>43</v>
      </c>
      <c r="C135" s="122"/>
      <c r="D135" s="123"/>
      <c r="E135" s="123"/>
      <c r="F135" s="123"/>
      <c r="G135" s="123"/>
      <c r="H135" s="123"/>
      <c r="I135" s="123"/>
      <c r="J135" s="124"/>
      <c r="K135" s="140"/>
      <c r="L135" s="140"/>
      <c r="M135" s="140"/>
      <c r="N135" s="140"/>
      <c r="O135" s="285" t="s">
        <v>95</v>
      </c>
      <c r="P135" s="285"/>
      <c r="Q135" s="285"/>
      <c r="R135" s="285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285" t="s">
        <v>95</v>
      </c>
      <c r="AF135" s="285"/>
      <c r="AG135" s="285"/>
      <c r="AH135" s="286"/>
      <c r="AI135" s="35"/>
    </row>
    <row r="136" spans="1:35" ht="12.75">
      <c r="A136" s="129"/>
      <c r="B136" s="121" t="s">
        <v>43</v>
      </c>
      <c r="C136" s="130"/>
      <c r="D136" s="131"/>
      <c r="E136" s="131"/>
      <c r="F136" s="131"/>
      <c r="G136" s="131"/>
      <c r="H136" s="131"/>
      <c r="I136" s="131"/>
      <c r="J136" s="132"/>
      <c r="K136" s="287"/>
      <c r="L136" s="287"/>
      <c r="M136" s="287"/>
      <c r="N136" s="287"/>
      <c r="O136" s="285" t="s">
        <v>25</v>
      </c>
      <c r="P136" s="285"/>
      <c r="Q136" s="285"/>
      <c r="R136" s="285"/>
      <c r="S136" s="287"/>
      <c r="T136" s="287"/>
      <c r="U136" s="287"/>
      <c r="V136" s="287"/>
      <c r="W136" s="287"/>
      <c r="X136" s="287"/>
      <c r="Y136" s="287"/>
      <c r="Z136" s="287"/>
      <c r="AA136" s="288">
        <f>S136+W136</f>
        <v>0</v>
      </c>
      <c r="AB136" s="288"/>
      <c r="AC136" s="288"/>
      <c r="AD136" s="288"/>
      <c r="AE136" s="285" t="s">
        <v>25</v>
      </c>
      <c r="AF136" s="285"/>
      <c r="AG136" s="285"/>
      <c r="AH136" s="286"/>
      <c r="AI136" s="36">
        <f>C136</f>
        <v>0</v>
      </c>
    </row>
    <row r="137" spans="1:34" ht="22.5">
      <c r="A137" s="262" t="s">
        <v>94</v>
      </c>
      <c r="B137" s="111" t="s">
        <v>44</v>
      </c>
      <c r="C137" s="112" t="s">
        <v>95</v>
      </c>
      <c r="D137" s="277"/>
      <c r="E137" s="277"/>
      <c r="F137" s="277"/>
      <c r="G137" s="277"/>
      <c r="H137" s="277"/>
      <c r="I137" s="277"/>
      <c r="J137" s="278"/>
      <c r="K137" s="118">
        <v>0</v>
      </c>
      <c r="L137" s="118"/>
      <c r="M137" s="118"/>
      <c r="N137" s="118"/>
      <c r="O137" s="283" t="s">
        <v>95</v>
      </c>
      <c r="P137" s="283"/>
      <c r="Q137" s="283"/>
      <c r="R137" s="283"/>
      <c r="S137" s="118">
        <v>0</v>
      </c>
      <c r="T137" s="118"/>
      <c r="U137" s="118"/>
      <c r="V137" s="118"/>
      <c r="W137" s="118">
        <v>0</v>
      </c>
      <c r="X137" s="118"/>
      <c r="Y137" s="118"/>
      <c r="Z137" s="118"/>
      <c r="AA137" s="118">
        <v>0</v>
      </c>
      <c r="AB137" s="118"/>
      <c r="AC137" s="118"/>
      <c r="AD137" s="118"/>
      <c r="AE137" s="283" t="s">
        <v>95</v>
      </c>
      <c r="AF137" s="283"/>
      <c r="AG137" s="283"/>
      <c r="AH137" s="284"/>
    </row>
    <row r="138" spans="1:35" ht="12.75" hidden="1">
      <c r="A138" s="272"/>
      <c r="B138" s="273" t="s">
        <v>44</v>
      </c>
      <c r="C138" s="122"/>
      <c r="D138" s="123"/>
      <c r="E138" s="123"/>
      <c r="F138" s="123"/>
      <c r="G138" s="123"/>
      <c r="H138" s="123"/>
      <c r="I138" s="123"/>
      <c r="J138" s="124"/>
      <c r="K138" s="140"/>
      <c r="L138" s="140"/>
      <c r="M138" s="140"/>
      <c r="N138" s="140"/>
      <c r="O138" s="285" t="s">
        <v>95</v>
      </c>
      <c r="P138" s="285"/>
      <c r="Q138" s="285"/>
      <c r="R138" s="285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285" t="s">
        <v>95</v>
      </c>
      <c r="AF138" s="285"/>
      <c r="AG138" s="285"/>
      <c r="AH138" s="286"/>
      <c r="AI138" s="35"/>
    </row>
    <row r="139" spans="1:35" ht="12.75">
      <c r="A139" s="129"/>
      <c r="B139" s="121" t="s">
        <v>44</v>
      </c>
      <c r="C139" s="130"/>
      <c r="D139" s="131"/>
      <c r="E139" s="131"/>
      <c r="F139" s="131"/>
      <c r="G139" s="131"/>
      <c r="H139" s="131"/>
      <c r="I139" s="131"/>
      <c r="J139" s="132"/>
      <c r="K139" s="287"/>
      <c r="L139" s="287"/>
      <c r="M139" s="287"/>
      <c r="N139" s="287"/>
      <c r="O139" s="285" t="s">
        <v>25</v>
      </c>
      <c r="P139" s="285"/>
      <c r="Q139" s="285"/>
      <c r="R139" s="285"/>
      <c r="S139" s="287"/>
      <c r="T139" s="287"/>
      <c r="U139" s="287"/>
      <c r="V139" s="287"/>
      <c r="W139" s="287"/>
      <c r="X139" s="287"/>
      <c r="Y139" s="287"/>
      <c r="Z139" s="287"/>
      <c r="AA139" s="288">
        <f>S139+W139</f>
        <v>0</v>
      </c>
      <c r="AB139" s="288"/>
      <c r="AC139" s="288"/>
      <c r="AD139" s="288"/>
      <c r="AE139" s="285" t="s">
        <v>25</v>
      </c>
      <c r="AF139" s="285"/>
      <c r="AG139" s="285"/>
      <c r="AH139" s="286"/>
      <c r="AI139" s="36">
        <f>C139</f>
        <v>0</v>
      </c>
    </row>
    <row r="140" spans="1:34" ht="22.5">
      <c r="A140" s="262" t="s">
        <v>45</v>
      </c>
      <c r="B140" s="111" t="s">
        <v>46</v>
      </c>
      <c r="C140" s="112" t="s">
        <v>25</v>
      </c>
      <c r="D140" s="198"/>
      <c r="E140" s="198"/>
      <c r="F140" s="198"/>
      <c r="G140" s="198"/>
      <c r="H140" s="198"/>
      <c r="I140" s="198"/>
      <c r="J140" s="199"/>
      <c r="K140" s="283" t="s">
        <v>25</v>
      </c>
      <c r="L140" s="283"/>
      <c r="M140" s="283"/>
      <c r="N140" s="283"/>
      <c r="O140" s="115">
        <f>O141</f>
        <v>27479301.24</v>
      </c>
      <c r="P140" s="116"/>
      <c r="Q140" s="116"/>
      <c r="R140" s="117"/>
      <c r="S140" s="115">
        <f>S141+S155</f>
        <v>0</v>
      </c>
      <c r="T140" s="116"/>
      <c r="U140" s="116"/>
      <c r="V140" s="117"/>
      <c r="W140" s="115">
        <f>W155</f>
        <v>0</v>
      </c>
      <c r="X140" s="116"/>
      <c r="Y140" s="116"/>
      <c r="Z140" s="117"/>
      <c r="AA140" s="115">
        <f>AA141+AA155</f>
        <v>27479301.24</v>
      </c>
      <c r="AB140" s="116"/>
      <c r="AC140" s="116"/>
      <c r="AD140" s="117"/>
      <c r="AE140" s="283" t="s">
        <v>25</v>
      </c>
      <c r="AF140" s="283"/>
      <c r="AG140" s="283"/>
      <c r="AH140" s="284"/>
    </row>
    <row r="141" spans="1:34" ht="45">
      <c r="A141" s="262" t="s">
        <v>47</v>
      </c>
      <c r="B141" s="111" t="s">
        <v>48</v>
      </c>
      <c r="C141" s="112" t="s">
        <v>25</v>
      </c>
      <c r="D141" s="198"/>
      <c r="E141" s="198"/>
      <c r="F141" s="198"/>
      <c r="G141" s="198"/>
      <c r="H141" s="198"/>
      <c r="I141" s="198"/>
      <c r="J141" s="199"/>
      <c r="K141" s="283" t="s">
        <v>25</v>
      </c>
      <c r="L141" s="283"/>
      <c r="M141" s="283"/>
      <c r="N141" s="283"/>
      <c r="O141" s="118">
        <f>SUM(O143:O144)</f>
        <v>27479301.24</v>
      </c>
      <c r="P141" s="118"/>
      <c r="Q141" s="118"/>
      <c r="R141" s="118"/>
      <c r="S141" s="118">
        <f>SUM(S143:S144)</f>
        <v>0</v>
      </c>
      <c r="T141" s="118"/>
      <c r="U141" s="118"/>
      <c r="V141" s="118"/>
      <c r="W141" s="283" t="s">
        <v>25</v>
      </c>
      <c r="X141" s="283"/>
      <c r="Y141" s="283"/>
      <c r="Z141" s="283"/>
      <c r="AA141" s="118">
        <f>SUM(AA143:AA144)</f>
        <v>27479301.24</v>
      </c>
      <c r="AB141" s="118"/>
      <c r="AC141" s="118"/>
      <c r="AD141" s="118"/>
      <c r="AE141" s="283" t="s">
        <v>25</v>
      </c>
      <c r="AF141" s="283"/>
      <c r="AG141" s="283"/>
      <c r="AH141" s="284"/>
    </row>
    <row r="142" spans="1:34" ht="12.75">
      <c r="A142" s="262" t="s">
        <v>38</v>
      </c>
      <c r="B142" s="111"/>
      <c r="C142" s="263"/>
      <c r="D142" s="264"/>
      <c r="E142" s="264"/>
      <c r="F142" s="264"/>
      <c r="G142" s="264"/>
      <c r="H142" s="264"/>
      <c r="I142" s="264"/>
      <c r="J142" s="265"/>
      <c r="K142" s="279"/>
      <c r="L142" s="280"/>
      <c r="M142" s="280"/>
      <c r="N142" s="281"/>
      <c r="O142" s="279"/>
      <c r="P142" s="280"/>
      <c r="Q142" s="280"/>
      <c r="R142" s="281"/>
      <c r="S142" s="279"/>
      <c r="T142" s="280"/>
      <c r="U142" s="280"/>
      <c r="V142" s="281"/>
      <c r="W142" s="279"/>
      <c r="X142" s="280"/>
      <c r="Y142" s="280"/>
      <c r="Z142" s="281"/>
      <c r="AA142" s="279"/>
      <c r="AB142" s="280"/>
      <c r="AC142" s="280"/>
      <c r="AD142" s="281"/>
      <c r="AE142" s="279"/>
      <c r="AF142" s="280"/>
      <c r="AG142" s="280"/>
      <c r="AH142" s="282"/>
    </row>
    <row r="143" spans="1:34" ht="33.75">
      <c r="A143" s="262" t="s">
        <v>49</v>
      </c>
      <c r="B143" s="266" t="s">
        <v>50</v>
      </c>
      <c r="C143" s="112" t="s">
        <v>25</v>
      </c>
      <c r="D143" s="198"/>
      <c r="E143" s="198"/>
      <c r="F143" s="198"/>
      <c r="G143" s="198"/>
      <c r="H143" s="198"/>
      <c r="I143" s="198"/>
      <c r="J143" s="199"/>
      <c r="K143" s="289" t="s">
        <v>25</v>
      </c>
      <c r="L143" s="289"/>
      <c r="M143" s="289"/>
      <c r="N143" s="289"/>
      <c r="O143" s="290"/>
      <c r="P143" s="290"/>
      <c r="Q143" s="290"/>
      <c r="R143" s="290"/>
      <c r="S143" s="290"/>
      <c r="T143" s="290"/>
      <c r="U143" s="290"/>
      <c r="V143" s="290"/>
      <c r="W143" s="289" t="s">
        <v>25</v>
      </c>
      <c r="X143" s="289"/>
      <c r="Y143" s="289"/>
      <c r="Z143" s="289"/>
      <c r="AA143" s="115">
        <f>O143+S143</f>
        <v>0</v>
      </c>
      <c r="AB143" s="116"/>
      <c r="AC143" s="116"/>
      <c r="AD143" s="117"/>
      <c r="AE143" s="289" t="s">
        <v>25</v>
      </c>
      <c r="AF143" s="289"/>
      <c r="AG143" s="289"/>
      <c r="AH143" s="291"/>
    </row>
    <row r="144" spans="1:34" ht="34.5" thickBot="1">
      <c r="A144" s="262" t="s">
        <v>51</v>
      </c>
      <c r="B144" s="227" t="s">
        <v>52</v>
      </c>
      <c r="C144" s="228" t="s">
        <v>25</v>
      </c>
      <c r="D144" s="292"/>
      <c r="E144" s="292"/>
      <c r="F144" s="292"/>
      <c r="G144" s="292"/>
      <c r="H144" s="292"/>
      <c r="I144" s="292"/>
      <c r="J144" s="293"/>
      <c r="K144" s="294" t="s">
        <v>25</v>
      </c>
      <c r="L144" s="294"/>
      <c r="M144" s="294"/>
      <c r="N144" s="294"/>
      <c r="O144" s="295">
        <v>27479301.24</v>
      </c>
      <c r="P144" s="295"/>
      <c r="Q144" s="295"/>
      <c r="R144" s="295"/>
      <c r="S144" s="295"/>
      <c r="T144" s="295"/>
      <c r="U144" s="295"/>
      <c r="V144" s="295"/>
      <c r="W144" s="294" t="s">
        <v>25</v>
      </c>
      <c r="X144" s="294"/>
      <c r="Y144" s="294"/>
      <c r="Z144" s="294"/>
      <c r="AA144" s="232">
        <f>O144+S144</f>
        <v>27479301.24</v>
      </c>
      <c r="AB144" s="232"/>
      <c r="AC144" s="232"/>
      <c r="AD144" s="232"/>
      <c r="AE144" s="294" t="s">
        <v>25</v>
      </c>
      <c r="AF144" s="294"/>
      <c r="AG144" s="294"/>
      <c r="AH144" s="296"/>
    </row>
    <row r="145" spans="1:34" ht="12.75">
      <c r="A145" s="297"/>
      <c r="B145" s="149"/>
      <c r="C145" s="149"/>
      <c r="D145" s="149"/>
      <c r="E145" s="149"/>
      <c r="F145" s="149"/>
      <c r="G145" s="149"/>
      <c r="H145" s="149"/>
      <c r="I145" s="149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35"/>
      <c r="AD145" s="298"/>
      <c r="AE145" s="298"/>
      <c r="AF145" s="235"/>
      <c r="AG145" s="235"/>
      <c r="AH145" s="235"/>
    </row>
    <row r="146" spans="1:34" ht="12.75">
      <c r="A146" s="297"/>
      <c r="B146" s="149"/>
      <c r="C146" s="149"/>
      <c r="D146" s="149"/>
      <c r="E146" s="149"/>
      <c r="F146" s="149"/>
      <c r="G146" s="149"/>
      <c r="H146" s="149"/>
      <c r="I146" s="149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35"/>
      <c r="AD146" s="298"/>
      <c r="AE146" s="298"/>
      <c r="AF146" s="235"/>
      <c r="AG146" s="235"/>
      <c r="AH146" s="235"/>
    </row>
    <row r="147" spans="1:34" ht="12.75">
      <c r="A147" s="297"/>
      <c r="B147" s="149"/>
      <c r="C147" s="149"/>
      <c r="D147" s="149"/>
      <c r="E147" s="149"/>
      <c r="F147" s="149"/>
      <c r="G147" s="149"/>
      <c r="H147" s="149"/>
      <c r="I147" s="149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7"/>
      <c r="X147" s="157"/>
      <c r="Y147" s="157"/>
      <c r="Z147" s="235"/>
      <c r="AA147" s="299"/>
      <c r="AB147" s="299"/>
      <c r="AC147" s="235"/>
      <c r="AD147" s="299"/>
      <c r="AE147" s="237" t="s">
        <v>62</v>
      </c>
      <c r="AF147" s="237"/>
      <c r="AG147" s="237"/>
      <c r="AH147" s="237"/>
    </row>
    <row r="148" spans="1:34" ht="12.75">
      <c r="A148" s="300"/>
      <c r="B148" s="301"/>
      <c r="C148" s="301"/>
      <c r="D148" s="301"/>
      <c r="E148" s="301"/>
      <c r="F148" s="301"/>
      <c r="G148" s="301"/>
      <c r="H148" s="301"/>
      <c r="I148" s="301"/>
      <c r="J148" s="302"/>
      <c r="K148" s="302"/>
      <c r="L148" s="302"/>
      <c r="M148" s="302"/>
      <c r="N148" s="302"/>
      <c r="O148" s="302"/>
      <c r="P148" s="302"/>
      <c r="Q148" s="302"/>
      <c r="R148" s="302"/>
      <c r="S148" s="302"/>
      <c r="T148" s="302"/>
      <c r="U148" s="302"/>
      <c r="V148" s="302"/>
      <c r="W148" s="303"/>
      <c r="X148" s="302"/>
      <c r="Y148" s="302"/>
      <c r="Z148" s="302"/>
      <c r="AA148" s="302"/>
      <c r="AB148" s="302"/>
      <c r="AC148" s="235"/>
      <c r="AD148" s="302"/>
      <c r="AE148" s="302"/>
      <c r="AF148" s="235"/>
      <c r="AG148" s="235"/>
      <c r="AH148" s="235"/>
    </row>
    <row r="149" spans="1:35" s="1" customFormat="1" ht="11.25">
      <c r="A149" s="304"/>
      <c r="B149" s="240"/>
      <c r="C149" s="161" t="s">
        <v>58</v>
      </c>
      <c r="D149" s="241"/>
      <c r="E149" s="241"/>
      <c r="F149" s="241"/>
      <c r="G149" s="241"/>
      <c r="H149" s="241"/>
      <c r="I149" s="241"/>
      <c r="J149" s="242"/>
      <c r="K149" s="243" t="s">
        <v>66</v>
      </c>
      <c r="L149" s="243"/>
      <c r="M149" s="243"/>
      <c r="N149" s="243"/>
      <c r="O149" s="243" t="s">
        <v>12</v>
      </c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 t="s">
        <v>65</v>
      </c>
      <c r="AF149" s="243"/>
      <c r="AG149" s="243"/>
      <c r="AH149" s="243"/>
      <c r="AI149" s="31"/>
    </row>
    <row r="150" spans="1:35" s="1" customFormat="1" ht="11.25">
      <c r="A150" s="304"/>
      <c r="B150" s="244" t="s">
        <v>13</v>
      </c>
      <c r="C150" s="245"/>
      <c r="D150" s="246"/>
      <c r="E150" s="246"/>
      <c r="F150" s="246"/>
      <c r="G150" s="246"/>
      <c r="H150" s="246"/>
      <c r="I150" s="246"/>
      <c r="J150" s="247"/>
      <c r="K150" s="243"/>
      <c r="L150" s="243"/>
      <c r="M150" s="243"/>
      <c r="N150" s="243"/>
      <c r="O150" s="243" t="s">
        <v>72</v>
      </c>
      <c r="P150" s="243"/>
      <c r="Q150" s="243"/>
      <c r="R150" s="243"/>
      <c r="S150" s="248" t="s">
        <v>68</v>
      </c>
      <c r="T150" s="248"/>
      <c r="U150" s="248"/>
      <c r="V150" s="248"/>
      <c r="W150" s="248" t="s">
        <v>73</v>
      </c>
      <c r="X150" s="248"/>
      <c r="Y150" s="248"/>
      <c r="Z150" s="248"/>
      <c r="AA150" s="248" t="s">
        <v>16</v>
      </c>
      <c r="AB150" s="248"/>
      <c r="AC150" s="248"/>
      <c r="AD150" s="248"/>
      <c r="AE150" s="243"/>
      <c r="AF150" s="243"/>
      <c r="AG150" s="243"/>
      <c r="AH150" s="243"/>
      <c r="AI150" s="31"/>
    </row>
    <row r="151" spans="1:35" s="1" customFormat="1" ht="11.25">
      <c r="A151" s="160" t="s">
        <v>14</v>
      </c>
      <c r="B151" s="244" t="s">
        <v>15</v>
      </c>
      <c r="C151" s="245"/>
      <c r="D151" s="246"/>
      <c r="E151" s="246"/>
      <c r="F151" s="246"/>
      <c r="G151" s="246"/>
      <c r="H151" s="246"/>
      <c r="I151" s="246"/>
      <c r="J151" s="247"/>
      <c r="K151" s="243"/>
      <c r="L151" s="243"/>
      <c r="M151" s="243"/>
      <c r="N151" s="243"/>
      <c r="O151" s="243"/>
      <c r="P151" s="243"/>
      <c r="Q151" s="243"/>
      <c r="R151" s="243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  <c r="AC151" s="249"/>
      <c r="AD151" s="249"/>
      <c r="AE151" s="243"/>
      <c r="AF151" s="243"/>
      <c r="AG151" s="243"/>
      <c r="AH151" s="243"/>
      <c r="AI151" s="31"/>
    </row>
    <row r="152" spans="1:35" s="1" customFormat="1" ht="11.25">
      <c r="A152" s="304"/>
      <c r="B152" s="244" t="s">
        <v>17</v>
      </c>
      <c r="C152" s="245"/>
      <c r="D152" s="246"/>
      <c r="E152" s="246"/>
      <c r="F152" s="246"/>
      <c r="G152" s="246"/>
      <c r="H152" s="246"/>
      <c r="I152" s="246"/>
      <c r="J152" s="247"/>
      <c r="K152" s="243"/>
      <c r="L152" s="243"/>
      <c r="M152" s="243"/>
      <c r="N152" s="243"/>
      <c r="O152" s="243"/>
      <c r="P152" s="243"/>
      <c r="Q152" s="243"/>
      <c r="R152" s="243"/>
      <c r="S152" s="249"/>
      <c r="T152" s="249"/>
      <c r="U152" s="249"/>
      <c r="V152" s="249"/>
      <c r="W152" s="249"/>
      <c r="X152" s="249"/>
      <c r="Y152" s="249"/>
      <c r="Z152" s="249"/>
      <c r="AA152" s="249"/>
      <c r="AB152" s="249"/>
      <c r="AC152" s="249"/>
      <c r="AD152" s="249"/>
      <c r="AE152" s="243"/>
      <c r="AF152" s="243"/>
      <c r="AG152" s="243"/>
      <c r="AH152" s="243"/>
      <c r="AI152" s="31"/>
    </row>
    <row r="153" spans="1:35" s="1" customFormat="1" ht="11.25">
      <c r="A153" s="304"/>
      <c r="B153" s="244"/>
      <c r="C153" s="250"/>
      <c r="D153" s="251"/>
      <c r="E153" s="251"/>
      <c r="F153" s="251"/>
      <c r="G153" s="251"/>
      <c r="H153" s="251"/>
      <c r="I153" s="251"/>
      <c r="J153" s="252"/>
      <c r="K153" s="243"/>
      <c r="L153" s="243"/>
      <c r="M153" s="243"/>
      <c r="N153" s="243"/>
      <c r="O153" s="243"/>
      <c r="P153" s="243"/>
      <c r="Q153" s="243"/>
      <c r="R153" s="24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43"/>
      <c r="AF153" s="243"/>
      <c r="AG153" s="243"/>
      <c r="AH153" s="243"/>
      <c r="AI153" s="31"/>
    </row>
    <row r="154" spans="1:34" ht="13.5" thickBot="1">
      <c r="A154" s="305">
        <v>1</v>
      </c>
      <c r="B154" s="185">
        <v>2</v>
      </c>
      <c r="C154" s="255">
        <v>3</v>
      </c>
      <c r="D154" s="256"/>
      <c r="E154" s="256"/>
      <c r="F154" s="256"/>
      <c r="G154" s="256"/>
      <c r="H154" s="256"/>
      <c r="I154" s="256"/>
      <c r="J154" s="257"/>
      <c r="K154" s="258" t="s">
        <v>18</v>
      </c>
      <c r="L154" s="258"/>
      <c r="M154" s="258"/>
      <c r="N154" s="258"/>
      <c r="O154" s="258" t="s">
        <v>19</v>
      </c>
      <c r="P154" s="258"/>
      <c r="Q154" s="258"/>
      <c r="R154" s="258"/>
      <c r="S154" s="258" t="s">
        <v>20</v>
      </c>
      <c r="T154" s="258"/>
      <c r="U154" s="258"/>
      <c r="V154" s="258"/>
      <c r="W154" s="258" t="s">
        <v>21</v>
      </c>
      <c r="X154" s="258"/>
      <c r="Y154" s="258"/>
      <c r="Z154" s="258"/>
      <c r="AA154" s="258" t="s">
        <v>22</v>
      </c>
      <c r="AB154" s="258"/>
      <c r="AC154" s="258"/>
      <c r="AD154" s="258"/>
      <c r="AE154" s="258" t="s">
        <v>23</v>
      </c>
      <c r="AF154" s="258"/>
      <c r="AG154" s="258"/>
      <c r="AH154" s="258"/>
    </row>
    <row r="155" spans="1:34" ht="33.75">
      <c r="A155" s="306" t="s">
        <v>53</v>
      </c>
      <c r="B155" s="101" t="s">
        <v>54</v>
      </c>
      <c r="C155" s="192" t="s">
        <v>25</v>
      </c>
      <c r="D155" s="260"/>
      <c r="E155" s="260"/>
      <c r="F155" s="260"/>
      <c r="G155" s="260"/>
      <c r="H155" s="260"/>
      <c r="I155" s="260"/>
      <c r="J155" s="261"/>
      <c r="K155" s="307" t="s">
        <v>25</v>
      </c>
      <c r="L155" s="307"/>
      <c r="M155" s="307"/>
      <c r="N155" s="307"/>
      <c r="O155" s="307" t="s">
        <v>25</v>
      </c>
      <c r="P155" s="307"/>
      <c r="Q155" s="307"/>
      <c r="R155" s="307"/>
      <c r="S155" s="108">
        <f>SUM(S157:S158)</f>
        <v>0</v>
      </c>
      <c r="T155" s="108"/>
      <c r="U155" s="108"/>
      <c r="V155" s="108"/>
      <c r="W155" s="108">
        <f>SUM(W157:W158)</f>
        <v>0</v>
      </c>
      <c r="X155" s="108"/>
      <c r="Y155" s="108"/>
      <c r="Z155" s="108"/>
      <c r="AA155" s="108">
        <f>SUM(AA157:AA158)</f>
        <v>0</v>
      </c>
      <c r="AB155" s="108"/>
      <c r="AC155" s="108"/>
      <c r="AD155" s="108"/>
      <c r="AE155" s="307" t="s">
        <v>25</v>
      </c>
      <c r="AF155" s="307"/>
      <c r="AG155" s="307"/>
      <c r="AH155" s="308"/>
    </row>
    <row r="156" spans="1:34" ht="12.75" hidden="1">
      <c r="A156" s="262" t="s">
        <v>38</v>
      </c>
      <c r="B156" s="111"/>
      <c r="C156" s="112"/>
      <c r="D156" s="198"/>
      <c r="E156" s="198"/>
      <c r="F156" s="198"/>
      <c r="G156" s="198"/>
      <c r="H156" s="198"/>
      <c r="I156" s="198"/>
      <c r="J156" s="199"/>
      <c r="K156" s="279"/>
      <c r="L156" s="280"/>
      <c r="M156" s="280"/>
      <c r="N156" s="281"/>
      <c r="O156" s="279"/>
      <c r="P156" s="280"/>
      <c r="Q156" s="280"/>
      <c r="R156" s="281"/>
      <c r="S156" s="115"/>
      <c r="T156" s="116"/>
      <c r="U156" s="116"/>
      <c r="V156" s="117"/>
      <c r="W156" s="115"/>
      <c r="X156" s="116"/>
      <c r="Y156" s="116"/>
      <c r="Z156" s="117"/>
      <c r="AA156" s="115"/>
      <c r="AB156" s="116"/>
      <c r="AC156" s="116"/>
      <c r="AD156" s="117"/>
      <c r="AE156" s="279"/>
      <c r="AF156" s="280"/>
      <c r="AG156" s="280"/>
      <c r="AH156" s="282"/>
    </row>
    <row r="157" spans="1:34" ht="22.5">
      <c r="A157" s="306" t="s">
        <v>91</v>
      </c>
      <c r="B157" s="266" t="s">
        <v>55</v>
      </c>
      <c r="C157" s="112" t="s">
        <v>25</v>
      </c>
      <c r="D157" s="198"/>
      <c r="E157" s="198"/>
      <c r="F157" s="198"/>
      <c r="G157" s="198"/>
      <c r="H157" s="198"/>
      <c r="I157" s="198"/>
      <c r="J157" s="199"/>
      <c r="K157" s="283" t="s">
        <v>25</v>
      </c>
      <c r="L157" s="283"/>
      <c r="M157" s="283"/>
      <c r="N157" s="283"/>
      <c r="O157" s="283" t="s">
        <v>25</v>
      </c>
      <c r="P157" s="283"/>
      <c r="Q157" s="283"/>
      <c r="R157" s="283"/>
      <c r="S157" s="290"/>
      <c r="T157" s="290"/>
      <c r="U157" s="290"/>
      <c r="V157" s="290"/>
      <c r="W157" s="290"/>
      <c r="X157" s="290"/>
      <c r="Y157" s="290"/>
      <c r="Z157" s="290"/>
      <c r="AA157" s="118">
        <f>S157+W157</f>
        <v>0</v>
      </c>
      <c r="AB157" s="118"/>
      <c r="AC157" s="118"/>
      <c r="AD157" s="118"/>
      <c r="AE157" s="283" t="s">
        <v>25</v>
      </c>
      <c r="AF157" s="283"/>
      <c r="AG157" s="283"/>
      <c r="AH157" s="284"/>
    </row>
    <row r="158" spans="1:34" ht="23.25" thickBot="1">
      <c r="A158" s="306" t="s">
        <v>92</v>
      </c>
      <c r="B158" s="227" t="s">
        <v>56</v>
      </c>
      <c r="C158" s="228" t="s">
        <v>25</v>
      </c>
      <c r="D158" s="292"/>
      <c r="E158" s="292"/>
      <c r="F158" s="292"/>
      <c r="G158" s="292"/>
      <c r="H158" s="292"/>
      <c r="I158" s="292"/>
      <c r="J158" s="293"/>
      <c r="K158" s="294" t="s">
        <v>25</v>
      </c>
      <c r="L158" s="294"/>
      <c r="M158" s="294"/>
      <c r="N158" s="294"/>
      <c r="O158" s="294" t="s">
        <v>25</v>
      </c>
      <c r="P158" s="294"/>
      <c r="Q158" s="294"/>
      <c r="R158" s="294"/>
      <c r="S158" s="309"/>
      <c r="T158" s="309"/>
      <c r="U158" s="309"/>
      <c r="V158" s="309"/>
      <c r="W158" s="309"/>
      <c r="X158" s="309"/>
      <c r="Y158" s="309"/>
      <c r="Z158" s="309"/>
      <c r="AA158" s="232">
        <f>S158+W158</f>
        <v>0</v>
      </c>
      <c r="AB158" s="232"/>
      <c r="AC158" s="232"/>
      <c r="AD158" s="232"/>
      <c r="AE158" s="294" t="s">
        <v>25</v>
      </c>
      <c r="AF158" s="294"/>
      <c r="AG158" s="294"/>
      <c r="AH158" s="296"/>
    </row>
    <row r="159" spans="1:35" ht="12.75">
      <c r="A159" s="297"/>
      <c r="B159" s="149"/>
      <c r="C159" s="149"/>
      <c r="D159" s="149"/>
      <c r="E159" s="149"/>
      <c r="F159" s="149"/>
      <c r="G159" s="149"/>
      <c r="H159" s="149"/>
      <c r="I159" s="149"/>
      <c r="J159" s="150"/>
      <c r="K159" s="150"/>
      <c r="L159" s="150"/>
      <c r="M159" s="150"/>
      <c r="N159" s="298"/>
      <c r="O159" s="150"/>
      <c r="P159" s="150"/>
      <c r="Q159" s="298"/>
      <c r="R159" s="150"/>
      <c r="S159" s="150"/>
      <c r="T159" s="298"/>
      <c r="U159" s="150"/>
      <c r="V159" s="150"/>
      <c r="W159" s="298"/>
      <c r="X159" s="150"/>
      <c r="Y159" s="150"/>
      <c r="Z159" s="298"/>
      <c r="AA159" s="150"/>
      <c r="AB159" s="150"/>
      <c r="AC159" s="235"/>
      <c r="AD159" s="150"/>
      <c r="AE159" s="150"/>
      <c r="AF159" s="235"/>
      <c r="AG159" s="235"/>
      <c r="AH159" s="235"/>
      <c r="AI159" s="34"/>
    </row>
    <row r="160" spans="1:35" ht="12.75">
      <c r="A160" s="310"/>
      <c r="B160" s="310"/>
      <c r="C160" s="310"/>
      <c r="D160" s="310"/>
      <c r="E160" s="310"/>
      <c r="F160" s="310"/>
      <c r="G160" s="310"/>
      <c r="H160" s="310"/>
      <c r="I160" s="310"/>
      <c r="J160" s="298"/>
      <c r="K160" s="298"/>
      <c r="L160" s="298"/>
      <c r="M160" s="298"/>
      <c r="N160" s="150"/>
      <c r="O160" s="298"/>
      <c r="P160" s="298"/>
      <c r="Q160" s="150"/>
      <c r="R160" s="298"/>
      <c r="S160" s="298"/>
      <c r="T160" s="150"/>
      <c r="U160" s="298"/>
      <c r="V160" s="298"/>
      <c r="W160" s="150"/>
      <c r="X160" s="298"/>
      <c r="Y160" s="298"/>
      <c r="Z160" s="150"/>
      <c r="AA160" s="298"/>
      <c r="AB160" s="298"/>
      <c r="AC160" s="235"/>
      <c r="AD160" s="298"/>
      <c r="AE160" s="298"/>
      <c r="AF160" s="235"/>
      <c r="AG160" s="235"/>
      <c r="AH160" s="235"/>
      <c r="AI160" s="34"/>
    </row>
    <row r="161" spans="1:35" ht="12.75">
      <c r="A161" s="311" t="s">
        <v>76</v>
      </c>
      <c r="B161" s="312"/>
      <c r="C161" s="312"/>
      <c r="D161" s="312"/>
      <c r="E161" s="313"/>
      <c r="F161" s="313"/>
      <c r="G161" s="313"/>
      <c r="H161" s="314" t="s">
        <v>100</v>
      </c>
      <c r="I161" s="314"/>
      <c r="J161" s="314"/>
      <c r="K161" s="314"/>
      <c r="L161" s="314"/>
      <c r="M161" s="314"/>
      <c r="N161" s="313"/>
      <c r="O161" s="313"/>
      <c r="P161" s="313"/>
      <c r="Q161" s="315" t="s">
        <v>77</v>
      </c>
      <c r="R161" s="315"/>
      <c r="S161" s="315"/>
      <c r="T161" s="315"/>
      <c r="U161" s="315"/>
      <c r="V161" s="315"/>
      <c r="W161" s="302"/>
      <c r="X161" s="316"/>
      <c r="Y161" s="316"/>
      <c r="Z161" s="302"/>
      <c r="AA161" s="317"/>
      <c r="AB161" s="318"/>
      <c r="AC161" s="318"/>
      <c r="AD161" s="318"/>
      <c r="AE161" s="318"/>
      <c r="AF161" s="318"/>
      <c r="AG161" s="318"/>
      <c r="AH161" s="318"/>
      <c r="AI161" s="34"/>
    </row>
    <row r="162" spans="1:35" ht="12.75">
      <c r="A162" s="319"/>
      <c r="B162" s="320" t="s">
        <v>64</v>
      </c>
      <c r="C162" s="320"/>
      <c r="D162" s="320"/>
      <c r="E162" s="321"/>
      <c r="F162" s="321"/>
      <c r="G162" s="321"/>
      <c r="H162" s="320" t="s">
        <v>57</v>
      </c>
      <c r="I162" s="320"/>
      <c r="J162" s="320"/>
      <c r="K162" s="320"/>
      <c r="L162" s="320"/>
      <c r="M162" s="320"/>
      <c r="N162" s="321"/>
      <c r="O162" s="321"/>
      <c r="P162" s="321"/>
      <c r="Q162" s="315"/>
      <c r="R162" s="315"/>
      <c r="S162" s="315"/>
      <c r="T162" s="315"/>
      <c r="U162" s="315"/>
      <c r="V162" s="315"/>
      <c r="W162" s="241" t="s">
        <v>64</v>
      </c>
      <c r="X162" s="241"/>
      <c r="Y162" s="241"/>
      <c r="Z162" s="241"/>
      <c r="AA162" s="244"/>
      <c r="AB162" s="320" t="s">
        <v>57</v>
      </c>
      <c r="AC162" s="320"/>
      <c r="AD162" s="320"/>
      <c r="AE162" s="320"/>
      <c r="AF162" s="320"/>
      <c r="AG162" s="320"/>
      <c r="AH162" s="320"/>
      <c r="AI162" s="34"/>
    </row>
    <row r="163" spans="1:35" ht="12.75">
      <c r="A163" s="322"/>
      <c r="B163" s="234"/>
      <c r="C163" s="234"/>
      <c r="D163" s="234"/>
      <c r="E163" s="234"/>
      <c r="F163" s="234"/>
      <c r="G163" s="234"/>
      <c r="H163" s="234"/>
      <c r="I163" s="234"/>
      <c r="J163" s="234"/>
      <c r="K163" s="323"/>
      <c r="L163" s="323"/>
      <c r="M163" s="323"/>
      <c r="N163" s="321"/>
      <c r="O163" s="323"/>
      <c r="P163" s="323"/>
      <c r="Q163" s="321"/>
      <c r="R163" s="323"/>
      <c r="S163" s="323"/>
      <c r="T163" s="221"/>
      <c r="U163" s="323"/>
      <c r="V163" s="323"/>
      <c r="W163" s="321"/>
      <c r="X163" s="321"/>
      <c r="Y163" s="321"/>
      <c r="Z163" s="321"/>
      <c r="AA163" s="244"/>
      <c r="AB163" s="244"/>
      <c r="AC163" s="235"/>
      <c r="AD163" s="244"/>
      <c r="AE163" s="244"/>
      <c r="AF163" s="235"/>
      <c r="AG163" s="235"/>
      <c r="AH163" s="235"/>
      <c r="AI163" s="34"/>
    </row>
    <row r="164" spans="1:35" ht="12.75">
      <c r="A164" s="319" t="s">
        <v>75</v>
      </c>
      <c r="B164" s="324"/>
      <c r="C164" s="324"/>
      <c r="D164" s="324"/>
      <c r="E164" s="321"/>
      <c r="F164" s="321"/>
      <c r="G164" s="321"/>
      <c r="H164" s="325" t="s">
        <v>99</v>
      </c>
      <c r="I164" s="325"/>
      <c r="J164" s="325"/>
      <c r="K164" s="325"/>
      <c r="L164" s="325"/>
      <c r="M164" s="325"/>
      <c r="N164" s="323"/>
      <c r="O164" s="323"/>
      <c r="P164" s="323"/>
      <c r="Q164" s="323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  <c r="AC164" s="235"/>
      <c r="AD164" s="323"/>
      <c r="AE164" s="323"/>
      <c r="AF164" s="235"/>
      <c r="AG164" s="235"/>
      <c r="AH164" s="235"/>
      <c r="AI164" s="34"/>
    </row>
    <row r="165" spans="1:35" ht="12.75">
      <c r="A165" s="319"/>
      <c r="B165" s="320" t="s">
        <v>64</v>
      </c>
      <c r="C165" s="320"/>
      <c r="D165" s="320"/>
      <c r="E165" s="321"/>
      <c r="F165" s="321"/>
      <c r="G165" s="321"/>
      <c r="H165" s="320" t="s">
        <v>57</v>
      </c>
      <c r="I165" s="320"/>
      <c r="J165" s="320"/>
      <c r="K165" s="320"/>
      <c r="L165" s="320"/>
      <c r="M165" s="320"/>
      <c r="N165" s="235"/>
      <c r="O165" s="239"/>
      <c r="P165" s="239"/>
      <c r="Q165" s="235"/>
      <c r="R165" s="239"/>
      <c r="S165" s="239"/>
      <c r="T165" s="235"/>
      <c r="U165" s="239"/>
      <c r="V165" s="239"/>
      <c r="W165" s="235"/>
      <c r="X165" s="239"/>
      <c r="Y165" s="239"/>
      <c r="Z165" s="235"/>
      <c r="AA165" s="239"/>
      <c r="AB165" s="239"/>
      <c r="AC165" s="235"/>
      <c r="AD165" s="239"/>
      <c r="AE165" s="239"/>
      <c r="AF165" s="235"/>
      <c r="AG165" s="235"/>
      <c r="AH165" s="235"/>
      <c r="AI165" s="34"/>
    </row>
    <row r="166" spans="1:35" ht="12.75">
      <c r="A166" s="234"/>
      <c r="B166" s="234"/>
      <c r="C166" s="234"/>
      <c r="D166" s="234"/>
      <c r="E166" s="234"/>
      <c r="F166" s="234"/>
      <c r="G166" s="234"/>
      <c r="H166" s="234"/>
      <c r="I166" s="234"/>
      <c r="J166" s="234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235"/>
      <c r="AA166" s="157"/>
      <c r="AB166" s="157"/>
      <c r="AC166" s="235"/>
      <c r="AD166" s="157"/>
      <c r="AE166" s="157"/>
      <c r="AF166" s="235"/>
      <c r="AG166" s="235"/>
      <c r="AH166" s="235"/>
      <c r="AI166" s="34"/>
    </row>
    <row r="167" spans="1:35" ht="12.75">
      <c r="A167" s="234"/>
      <c r="B167" s="234"/>
      <c r="C167" s="234"/>
      <c r="D167" s="234"/>
      <c r="E167" s="234"/>
      <c r="F167" s="234"/>
      <c r="G167" s="234"/>
      <c r="H167" s="234"/>
      <c r="I167" s="234"/>
      <c r="J167" s="234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235"/>
      <c r="AA167" s="157"/>
      <c r="AB167" s="157"/>
      <c r="AC167" s="235"/>
      <c r="AD167" s="157"/>
      <c r="AE167" s="157"/>
      <c r="AF167" s="235"/>
      <c r="AG167" s="235"/>
      <c r="AH167" s="235"/>
      <c r="AI167" s="34"/>
    </row>
    <row r="168" spans="1:35" ht="12.75">
      <c r="A168" s="234"/>
      <c r="B168" s="234"/>
      <c r="C168" s="234"/>
      <c r="D168" s="234"/>
      <c r="E168" s="234"/>
      <c r="F168" s="234"/>
      <c r="G168" s="234"/>
      <c r="H168" s="234"/>
      <c r="I168" s="234"/>
      <c r="J168" s="234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235"/>
      <c r="AA168" s="157"/>
      <c r="AB168" s="157"/>
      <c r="AC168" s="235"/>
      <c r="AD168" s="157"/>
      <c r="AE168" s="157"/>
      <c r="AF168" s="235"/>
      <c r="AG168" s="235"/>
      <c r="AH168" s="235"/>
      <c r="AI168" s="34"/>
    </row>
    <row r="169" spans="1:35" ht="12.75">
      <c r="A169" s="234"/>
      <c r="B169" s="234"/>
      <c r="C169" s="234"/>
      <c r="D169" s="234"/>
      <c r="E169" s="234"/>
      <c r="F169" s="234"/>
      <c r="G169" s="234"/>
      <c r="H169" s="234"/>
      <c r="I169" s="234"/>
      <c r="J169" s="234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235"/>
      <c r="AA169" s="157"/>
      <c r="AB169" s="157"/>
      <c r="AC169" s="235"/>
      <c r="AD169" s="157"/>
      <c r="AE169" s="157"/>
      <c r="AF169" s="235"/>
      <c r="AG169" s="235"/>
      <c r="AH169" s="235"/>
      <c r="AI169" s="34"/>
    </row>
    <row r="170" spans="1:35" ht="12.75">
      <c r="A170" s="234"/>
      <c r="B170" s="234"/>
      <c r="C170" s="234"/>
      <c r="D170" s="234"/>
      <c r="E170" s="234"/>
      <c r="F170" s="234"/>
      <c r="G170" s="234"/>
      <c r="H170" s="234"/>
      <c r="I170" s="234"/>
      <c r="J170" s="234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235"/>
      <c r="AA170" s="157"/>
      <c r="AB170" s="157"/>
      <c r="AC170" s="235"/>
      <c r="AD170" s="157"/>
      <c r="AE170" s="157"/>
      <c r="AF170" s="235"/>
      <c r="AG170" s="235"/>
      <c r="AH170" s="235"/>
      <c r="AI170" s="34"/>
    </row>
    <row r="171" spans="1:35" ht="12.75">
      <c r="A171" s="234"/>
      <c r="B171" s="234"/>
      <c r="C171" s="234"/>
      <c r="D171" s="234"/>
      <c r="E171" s="234"/>
      <c r="F171" s="234"/>
      <c r="G171" s="234"/>
      <c r="H171" s="234"/>
      <c r="I171" s="234"/>
      <c r="J171" s="234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235"/>
      <c r="AA171" s="157"/>
      <c r="AB171" s="157"/>
      <c r="AC171" s="235"/>
      <c r="AD171" s="157"/>
      <c r="AE171" s="157"/>
      <c r="AF171" s="235"/>
      <c r="AG171" s="235"/>
      <c r="AH171" s="235"/>
      <c r="AI171" s="34"/>
    </row>
    <row r="172" spans="1:35" ht="12.75">
      <c r="A172" s="234"/>
      <c r="B172" s="234"/>
      <c r="C172" s="234"/>
      <c r="D172" s="234"/>
      <c r="E172" s="234"/>
      <c r="F172" s="234"/>
      <c r="G172" s="234"/>
      <c r="H172" s="234"/>
      <c r="I172" s="234"/>
      <c r="J172" s="234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235"/>
      <c r="AA172" s="157"/>
      <c r="AB172" s="157"/>
      <c r="AC172" s="235"/>
      <c r="AD172" s="157"/>
      <c r="AE172" s="157"/>
      <c r="AF172" s="235"/>
      <c r="AG172" s="235"/>
      <c r="AH172" s="235"/>
      <c r="AI172" s="34"/>
    </row>
    <row r="173" spans="1:35" ht="12.75">
      <c r="A173" s="234"/>
      <c r="B173" s="234"/>
      <c r="C173" s="234"/>
      <c r="D173" s="234"/>
      <c r="E173" s="234"/>
      <c r="F173" s="234"/>
      <c r="G173" s="234"/>
      <c r="H173" s="234"/>
      <c r="I173" s="234"/>
      <c r="J173" s="234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235"/>
      <c r="AA173" s="157"/>
      <c r="AB173" s="157"/>
      <c r="AC173" s="235"/>
      <c r="AD173" s="157"/>
      <c r="AE173" s="157"/>
      <c r="AF173" s="235"/>
      <c r="AG173" s="235"/>
      <c r="AH173" s="235"/>
      <c r="AI173" s="34"/>
    </row>
    <row r="174" spans="1:35" ht="12.75">
      <c r="A174" s="234"/>
      <c r="B174" s="234"/>
      <c r="C174" s="234"/>
      <c r="D174" s="234"/>
      <c r="E174" s="234"/>
      <c r="F174" s="234"/>
      <c r="G174" s="234"/>
      <c r="H174" s="234"/>
      <c r="I174" s="234"/>
      <c r="J174" s="234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235"/>
      <c r="AA174" s="157"/>
      <c r="AB174" s="157"/>
      <c r="AC174" s="235"/>
      <c r="AD174" s="157"/>
      <c r="AE174" s="157"/>
      <c r="AF174" s="235"/>
      <c r="AG174" s="235"/>
      <c r="AH174" s="235"/>
      <c r="AI174" s="34"/>
    </row>
    <row r="175" spans="1:35" ht="12.75">
      <c r="A175" s="234"/>
      <c r="B175" s="234"/>
      <c r="C175" s="234"/>
      <c r="D175" s="234"/>
      <c r="E175" s="234"/>
      <c r="F175" s="234"/>
      <c r="G175" s="234"/>
      <c r="H175" s="234"/>
      <c r="I175" s="234"/>
      <c r="J175" s="234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235"/>
      <c r="AA175" s="157"/>
      <c r="AB175" s="157"/>
      <c r="AC175" s="235"/>
      <c r="AD175" s="157"/>
      <c r="AE175" s="157"/>
      <c r="AF175" s="235"/>
      <c r="AG175" s="235"/>
      <c r="AH175" s="235"/>
      <c r="AI175" s="34"/>
    </row>
    <row r="176" spans="1:35" ht="12.75">
      <c r="A176" s="234"/>
      <c r="B176" s="234"/>
      <c r="C176" s="234"/>
      <c r="D176" s="234"/>
      <c r="E176" s="234"/>
      <c r="F176" s="234"/>
      <c r="G176" s="234"/>
      <c r="H176" s="234"/>
      <c r="I176" s="234"/>
      <c r="J176" s="234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235"/>
      <c r="AA176" s="157"/>
      <c r="AB176" s="157"/>
      <c r="AC176" s="235"/>
      <c r="AD176" s="157"/>
      <c r="AE176" s="157"/>
      <c r="AF176" s="235"/>
      <c r="AG176" s="235"/>
      <c r="AH176" s="235"/>
      <c r="AI176" s="34"/>
    </row>
    <row r="177" spans="1:35" ht="12.75">
      <c r="A177" s="234"/>
      <c r="B177" s="234"/>
      <c r="C177" s="234"/>
      <c r="D177" s="234"/>
      <c r="E177" s="234"/>
      <c r="F177" s="234"/>
      <c r="G177" s="234"/>
      <c r="H177" s="234"/>
      <c r="I177" s="234"/>
      <c r="J177" s="234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235"/>
      <c r="AA177" s="157"/>
      <c r="AB177" s="157"/>
      <c r="AC177" s="235"/>
      <c r="AD177" s="157"/>
      <c r="AE177" s="157"/>
      <c r="AF177" s="235"/>
      <c r="AG177" s="235"/>
      <c r="AH177" s="235"/>
      <c r="AI177" s="34"/>
    </row>
    <row r="178" spans="1:35" ht="12.75">
      <c r="A178" s="234"/>
      <c r="B178" s="234"/>
      <c r="C178" s="234"/>
      <c r="D178" s="234"/>
      <c r="E178" s="234"/>
      <c r="F178" s="234"/>
      <c r="G178" s="234"/>
      <c r="H178" s="234"/>
      <c r="I178" s="234"/>
      <c r="J178" s="234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235"/>
      <c r="AA178" s="157"/>
      <c r="AB178" s="157"/>
      <c r="AC178" s="235"/>
      <c r="AD178" s="157"/>
      <c r="AE178" s="157"/>
      <c r="AF178" s="235"/>
      <c r="AG178" s="235"/>
      <c r="AH178" s="235"/>
      <c r="AI178" s="34"/>
    </row>
    <row r="179" spans="1:35" ht="12.75">
      <c r="A179" s="234"/>
      <c r="B179" s="234"/>
      <c r="C179" s="234"/>
      <c r="D179" s="234"/>
      <c r="E179" s="234"/>
      <c r="F179" s="234"/>
      <c r="G179" s="234"/>
      <c r="H179" s="234"/>
      <c r="I179" s="234"/>
      <c r="J179" s="234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235"/>
      <c r="AA179" s="157"/>
      <c r="AB179" s="157"/>
      <c r="AC179" s="235"/>
      <c r="AD179" s="157"/>
      <c r="AE179" s="157"/>
      <c r="AF179" s="235"/>
      <c r="AG179" s="235"/>
      <c r="AH179" s="235"/>
      <c r="AI179" s="34"/>
    </row>
    <row r="180" spans="1:35" ht="12.75">
      <c r="A180" s="234"/>
      <c r="B180" s="234"/>
      <c r="C180" s="234"/>
      <c r="D180" s="234"/>
      <c r="E180" s="234"/>
      <c r="F180" s="234"/>
      <c r="G180" s="234"/>
      <c r="H180" s="234"/>
      <c r="I180" s="234"/>
      <c r="J180" s="234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235"/>
      <c r="AA180" s="157"/>
      <c r="AB180" s="157"/>
      <c r="AC180" s="235"/>
      <c r="AD180" s="157"/>
      <c r="AE180" s="157"/>
      <c r="AF180" s="235"/>
      <c r="AG180" s="235"/>
      <c r="AH180" s="235"/>
      <c r="AI180" s="34"/>
    </row>
    <row r="181" spans="1:35" ht="12.75">
      <c r="A181" s="234"/>
      <c r="B181" s="234"/>
      <c r="C181" s="234"/>
      <c r="D181" s="234"/>
      <c r="E181" s="234"/>
      <c r="F181" s="234"/>
      <c r="G181" s="234"/>
      <c r="H181" s="234"/>
      <c r="I181" s="234"/>
      <c r="J181" s="234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235"/>
      <c r="AA181" s="157"/>
      <c r="AB181" s="157"/>
      <c r="AC181" s="235"/>
      <c r="AD181" s="157"/>
      <c r="AE181" s="157"/>
      <c r="AF181" s="235"/>
      <c r="AG181" s="235"/>
      <c r="AH181" s="235"/>
      <c r="AI181" s="34"/>
    </row>
    <row r="182" spans="1:35" ht="12.75">
      <c r="A182" s="234"/>
      <c r="B182" s="234"/>
      <c r="C182" s="234"/>
      <c r="D182" s="234"/>
      <c r="E182" s="234"/>
      <c r="F182" s="234"/>
      <c r="G182" s="234"/>
      <c r="H182" s="234"/>
      <c r="I182" s="234"/>
      <c r="J182" s="234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235"/>
      <c r="AA182" s="157"/>
      <c r="AB182" s="157"/>
      <c r="AC182" s="235"/>
      <c r="AD182" s="157"/>
      <c r="AE182" s="157"/>
      <c r="AF182" s="235"/>
      <c r="AG182" s="235"/>
      <c r="AH182" s="235"/>
      <c r="AI182" s="34"/>
    </row>
    <row r="183" spans="1:35" ht="12.75">
      <c r="A183" s="234"/>
      <c r="B183" s="234"/>
      <c r="C183" s="234"/>
      <c r="D183" s="234"/>
      <c r="E183" s="234"/>
      <c r="F183" s="234"/>
      <c r="G183" s="234"/>
      <c r="H183" s="234"/>
      <c r="I183" s="234"/>
      <c r="J183" s="234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235"/>
      <c r="AA183" s="157"/>
      <c r="AB183" s="157"/>
      <c r="AC183" s="235"/>
      <c r="AD183" s="157"/>
      <c r="AE183" s="157"/>
      <c r="AF183" s="235"/>
      <c r="AG183" s="235"/>
      <c r="AH183" s="235"/>
      <c r="AI183" s="34"/>
    </row>
    <row r="184" spans="1:35" ht="12.75">
      <c r="A184" s="234"/>
      <c r="B184" s="234"/>
      <c r="C184" s="234"/>
      <c r="D184" s="234"/>
      <c r="E184" s="234"/>
      <c r="F184" s="234"/>
      <c r="G184" s="234"/>
      <c r="H184" s="234"/>
      <c r="I184" s="234"/>
      <c r="J184" s="234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235"/>
      <c r="AA184" s="157"/>
      <c r="AB184" s="157"/>
      <c r="AC184" s="235"/>
      <c r="AD184" s="157"/>
      <c r="AE184" s="157"/>
      <c r="AF184" s="235"/>
      <c r="AG184" s="235"/>
      <c r="AH184" s="235"/>
      <c r="AI184" s="34"/>
    </row>
    <row r="185" spans="1:35" ht="12.75">
      <c r="A185" s="234"/>
      <c r="B185" s="234"/>
      <c r="C185" s="234"/>
      <c r="D185" s="234"/>
      <c r="E185" s="234"/>
      <c r="F185" s="234"/>
      <c r="G185" s="234"/>
      <c r="H185" s="234"/>
      <c r="I185" s="234"/>
      <c r="J185" s="234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235"/>
      <c r="AA185" s="157"/>
      <c r="AB185" s="157"/>
      <c r="AC185" s="235"/>
      <c r="AD185" s="157"/>
      <c r="AE185" s="157"/>
      <c r="AF185" s="235"/>
      <c r="AG185" s="235"/>
      <c r="AH185" s="235"/>
      <c r="AI185" s="34"/>
    </row>
    <row r="186" spans="1:35" ht="12.75">
      <c r="A186" s="234"/>
      <c r="B186" s="234"/>
      <c r="C186" s="234"/>
      <c r="D186" s="234"/>
      <c r="E186" s="234"/>
      <c r="F186" s="234"/>
      <c r="G186" s="234"/>
      <c r="H186" s="234"/>
      <c r="I186" s="234"/>
      <c r="J186" s="234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235"/>
      <c r="AA186" s="157"/>
      <c r="AB186" s="157"/>
      <c r="AC186" s="235"/>
      <c r="AD186" s="157"/>
      <c r="AE186" s="157"/>
      <c r="AF186" s="235"/>
      <c r="AG186" s="235"/>
      <c r="AH186" s="235"/>
      <c r="AI186" s="34"/>
    </row>
    <row r="187" spans="1:35" ht="12.75">
      <c r="A187" s="234"/>
      <c r="B187" s="234"/>
      <c r="C187" s="234"/>
      <c r="D187" s="234"/>
      <c r="E187" s="234"/>
      <c r="F187" s="234"/>
      <c r="G187" s="234"/>
      <c r="H187" s="234"/>
      <c r="I187" s="234"/>
      <c r="J187" s="234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235"/>
      <c r="AA187" s="157"/>
      <c r="AB187" s="157"/>
      <c r="AC187" s="235"/>
      <c r="AD187" s="157"/>
      <c r="AE187" s="157"/>
      <c r="AF187" s="235"/>
      <c r="AG187" s="235"/>
      <c r="AH187" s="235"/>
      <c r="AI187" s="34"/>
    </row>
    <row r="188" spans="1:35" ht="12.75">
      <c r="A188" s="234"/>
      <c r="B188" s="234"/>
      <c r="C188" s="234"/>
      <c r="D188" s="234"/>
      <c r="E188" s="234"/>
      <c r="F188" s="234"/>
      <c r="G188" s="234"/>
      <c r="H188" s="234"/>
      <c r="I188" s="234"/>
      <c r="J188" s="234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235"/>
      <c r="AA188" s="157"/>
      <c r="AB188" s="157"/>
      <c r="AC188" s="235"/>
      <c r="AD188" s="157"/>
      <c r="AE188" s="157"/>
      <c r="AF188" s="235"/>
      <c r="AG188" s="235"/>
      <c r="AH188" s="235"/>
      <c r="AI188" s="34"/>
    </row>
    <row r="189" spans="1:35" ht="12.75">
      <c r="A189" s="234"/>
      <c r="B189" s="234"/>
      <c r="C189" s="234"/>
      <c r="D189" s="234"/>
      <c r="E189" s="234"/>
      <c r="F189" s="234"/>
      <c r="G189" s="234"/>
      <c r="H189" s="234"/>
      <c r="I189" s="234"/>
      <c r="J189" s="234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235"/>
      <c r="AA189" s="157"/>
      <c r="AB189" s="157"/>
      <c r="AC189" s="235"/>
      <c r="AD189" s="157"/>
      <c r="AE189" s="157"/>
      <c r="AF189" s="235"/>
      <c r="AG189" s="235"/>
      <c r="AH189" s="235"/>
      <c r="AI189" s="34"/>
    </row>
    <row r="190" spans="1:34" ht="12.75">
      <c r="A190" s="234"/>
      <c r="B190" s="234"/>
      <c r="C190" s="234"/>
      <c r="D190" s="234"/>
      <c r="E190" s="234"/>
      <c r="F190" s="234"/>
      <c r="G190" s="234"/>
      <c r="H190" s="234"/>
      <c r="I190" s="234"/>
      <c r="J190" s="234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235"/>
      <c r="AA190" s="157"/>
      <c r="AB190" s="157"/>
      <c r="AC190" s="235"/>
      <c r="AD190" s="157"/>
      <c r="AE190" s="157"/>
      <c r="AF190" s="235"/>
      <c r="AG190" s="235"/>
      <c r="AH190" s="235"/>
    </row>
    <row r="191" spans="1:34" ht="12.75">
      <c r="A191" s="234"/>
      <c r="B191" s="234"/>
      <c r="C191" s="234"/>
      <c r="D191" s="234"/>
      <c r="E191" s="234"/>
      <c r="F191" s="234"/>
      <c r="G191" s="234"/>
      <c r="H191" s="234"/>
      <c r="I191" s="234"/>
      <c r="J191" s="234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235"/>
      <c r="AA191" s="157"/>
      <c r="AB191" s="157"/>
      <c r="AC191" s="235"/>
      <c r="AD191" s="157"/>
      <c r="AE191" s="157"/>
      <c r="AF191" s="235"/>
      <c r="AG191" s="235"/>
      <c r="AH191" s="235"/>
    </row>
    <row r="192" spans="1:34" ht="12.75">
      <c r="A192" s="234"/>
      <c r="B192" s="234"/>
      <c r="C192" s="234"/>
      <c r="D192" s="234"/>
      <c r="E192" s="234"/>
      <c r="F192" s="234"/>
      <c r="G192" s="234"/>
      <c r="H192" s="234"/>
      <c r="I192" s="234"/>
      <c r="J192" s="234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235"/>
      <c r="AA192" s="157"/>
      <c r="AB192" s="157"/>
      <c r="AC192" s="235"/>
      <c r="AD192" s="157"/>
      <c r="AE192" s="157"/>
      <c r="AF192" s="235"/>
      <c r="AG192" s="235"/>
      <c r="AH192" s="235"/>
    </row>
    <row r="193" spans="1:34" ht="12.75">
      <c r="A193" s="234"/>
      <c r="B193" s="234"/>
      <c r="C193" s="234"/>
      <c r="D193" s="234"/>
      <c r="E193" s="234"/>
      <c r="F193" s="234"/>
      <c r="G193" s="234"/>
      <c r="H193" s="234"/>
      <c r="I193" s="234"/>
      <c r="J193" s="234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235"/>
      <c r="AA193" s="157"/>
      <c r="AB193" s="157"/>
      <c r="AC193" s="235"/>
      <c r="AD193" s="157"/>
      <c r="AE193" s="157"/>
      <c r="AF193" s="235"/>
      <c r="AG193" s="235"/>
      <c r="AH193" s="235"/>
    </row>
    <row r="194" spans="1:34" ht="12.75">
      <c r="A194" s="234"/>
      <c r="B194" s="234"/>
      <c r="C194" s="234"/>
      <c r="D194" s="234"/>
      <c r="E194" s="234"/>
      <c r="F194" s="234"/>
      <c r="G194" s="234"/>
      <c r="H194" s="234"/>
      <c r="I194" s="234"/>
      <c r="J194" s="234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235"/>
      <c r="AA194" s="157"/>
      <c r="AB194" s="157"/>
      <c r="AC194" s="235"/>
      <c r="AD194" s="157"/>
      <c r="AE194" s="157"/>
      <c r="AF194" s="235"/>
      <c r="AG194" s="235"/>
      <c r="AH194" s="235"/>
    </row>
    <row r="195" spans="1:34" ht="12.75">
      <c r="A195" s="234"/>
      <c r="B195" s="234"/>
      <c r="C195" s="234"/>
      <c r="D195" s="234"/>
      <c r="E195" s="234"/>
      <c r="F195" s="234"/>
      <c r="G195" s="234"/>
      <c r="H195" s="234"/>
      <c r="I195" s="234"/>
      <c r="J195" s="234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235"/>
      <c r="AA195" s="157"/>
      <c r="AB195" s="157"/>
      <c r="AC195" s="235"/>
      <c r="AD195" s="157"/>
      <c r="AE195" s="157"/>
      <c r="AF195" s="235"/>
      <c r="AG195" s="235"/>
      <c r="AH195" s="235"/>
    </row>
    <row r="196" spans="1:34" ht="12.75">
      <c r="A196" s="234"/>
      <c r="B196" s="234"/>
      <c r="C196" s="234"/>
      <c r="D196" s="234"/>
      <c r="E196" s="234"/>
      <c r="F196" s="234"/>
      <c r="G196" s="234"/>
      <c r="H196" s="234"/>
      <c r="I196" s="234"/>
      <c r="J196" s="234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235"/>
      <c r="AA196" s="157"/>
      <c r="AB196" s="157"/>
      <c r="AC196" s="235"/>
      <c r="AD196" s="157"/>
      <c r="AE196" s="157"/>
      <c r="AF196" s="235"/>
      <c r="AG196" s="235"/>
      <c r="AH196" s="235"/>
    </row>
    <row r="197" spans="1:34" ht="12.75">
      <c r="A197" s="234"/>
      <c r="B197" s="234"/>
      <c r="C197" s="234"/>
      <c r="D197" s="234"/>
      <c r="E197" s="234"/>
      <c r="F197" s="234"/>
      <c r="G197" s="234"/>
      <c r="H197" s="234"/>
      <c r="I197" s="234"/>
      <c r="J197" s="234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235"/>
      <c r="AA197" s="157"/>
      <c r="AB197" s="157"/>
      <c r="AC197" s="235"/>
      <c r="AD197" s="157"/>
      <c r="AE197" s="157"/>
      <c r="AF197" s="235"/>
      <c r="AG197" s="235"/>
      <c r="AH197" s="235"/>
    </row>
    <row r="198" spans="1:34" ht="12.75">
      <c r="A198" s="234"/>
      <c r="B198" s="234"/>
      <c r="C198" s="234"/>
      <c r="D198" s="234"/>
      <c r="E198" s="234"/>
      <c r="F198" s="234"/>
      <c r="G198" s="234"/>
      <c r="H198" s="234"/>
      <c r="I198" s="234"/>
      <c r="J198" s="234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235"/>
      <c r="AA198" s="157"/>
      <c r="AB198" s="157"/>
      <c r="AC198" s="235"/>
      <c r="AD198" s="157"/>
      <c r="AE198" s="157"/>
      <c r="AF198" s="235"/>
      <c r="AG198" s="235"/>
      <c r="AH198" s="235"/>
    </row>
    <row r="199" spans="1:34" ht="12.75">
      <c r="A199" s="234"/>
      <c r="B199" s="234"/>
      <c r="C199" s="234"/>
      <c r="D199" s="234"/>
      <c r="E199" s="234"/>
      <c r="F199" s="234"/>
      <c r="G199" s="234"/>
      <c r="H199" s="234"/>
      <c r="I199" s="234"/>
      <c r="J199" s="234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235"/>
      <c r="AA199" s="157"/>
      <c r="AB199" s="157"/>
      <c r="AC199" s="235"/>
      <c r="AD199" s="157"/>
      <c r="AE199" s="157"/>
      <c r="AF199" s="235"/>
      <c r="AG199" s="235"/>
      <c r="AH199" s="235"/>
    </row>
    <row r="200" spans="1:34" ht="12.75">
      <c r="A200" s="234"/>
      <c r="B200" s="234"/>
      <c r="C200" s="234"/>
      <c r="D200" s="234"/>
      <c r="E200" s="234"/>
      <c r="F200" s="234"/>
      <c r="G200" s="234"/>
      <c r="H200" s="234"/>
      <c r="I200" s="234"/>
      <c r="J200" s="234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235"/>
      <c r="AA200" s="157"/>
      <c r="AB200" s="157"/>
      <c r="AC200" s="235"/>
      <c r="AD200" s="157"/>
      <c r="AE200" s="157"/>
      <c r="AF200" s="235"/>
      <c r="AG200" s="235"/>
      <c r="AH200" s="235"/>
    </row>
    <row r="201" spans="1:34" ht="12.75">
      <c r="A201" s="234"/>
      <c r="B201" s="234"/>
      <c r="C201" s="234"/>
      <c r="D201" s="234"/>
      <c r="E201" s="234"/>
      <c r="F201" s="234"/>
      <c r="G201" s="234"/>
      <c r="H201" s="234"/>
      <c r="I201" s="234"/>
      <c r="J201" s="234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235"/>
      <c r="AA201" s="157"/>
      <c r="AB201" s="157"/>
      <c r="AC201" s="235"/>
      <c r="AD201" s="157"/>
      <c r="AE201" s="157"/>
      <c r="AF201" s="235"/>
      <c r="AG201" s="235"/>
      <c r="AH201" s="235"/>
    </row>
    <row r="202" spans="1:34" ht="12.75">
      <c r="A202" s="234"/>
      <c r="B202" s="234"/>
      <c r="C202" s="234"/>
      <c r="D202" s="234"/>
      <c r="E202" s="234"/>
      <c r="F202" s="234"/>
      <c r="G202" s="234"/>
      <c r="H202" s="234"/>
      <c r="I202" s="234"/>
      <c r="J202" s="234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235"/>
      <c r="AA202" s="157"/>
      <c r="AB202" s="157"/>
      <c r="AC202" s="235"/>
      <c r="AD202" s="157"/>
      <c r="AE202" s="157"/>
      <c r="AF202" s="235"/>
      <c r="AG202" s="235"/>
      <c r="AH202" s="235"/>
    </row>
    <row r="203" spans="1:34" ht="12.75">
      <c r="A203" s="234"/>
      <c r="B203" s="234"/>
      <c r="C203" s="234"/>
      <c r="D203" s="234"/>
      <c r="E203" s="234"/>
      <c r="F203" s="234"/>
      <c r="G203" s="234"/>
      <c r="H203" s="234"/>
      <c r="I203" s="234"/>
      <c r="J203" s="234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235"/>
      <c r="AA203" s="157"/>
      <c r="AB203" s="157"/>
      <c r="AC203" s="235"/>
      <c r="AD203" s="157"/>
      <c r="AE203" s="157"/>
      <c r="AF203" s="235"/>
      <c r="AG203" s="235"/>
      <c r="AH203" s="235"/>
    </row>
    <row r="204" spans="1:34" ht="12.75">
      <c r="A204" s="234"/>
      <c r="B204" s="234"/>
      <c r="C204" s="234"/>
      <c r="D204" s="234"/>
      <c r="E204" s="234"/>
      <c r="F204" s="234"/>
      <c r="G204" s="234"/>
      <c r="H204" s="234"/>
      <c r="I204" s="234"/>
      <c r="J204" s="234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235"/>
      <c r="AA204" s="157"/>
      <c r="AB204" s="157"/>
      <c r="AC204" s="235"/>
      <c r="AD204" s="157"/>
      <c r="AE204" s="157"/>
      <c r="AF204" s="235"/>
      <c r="AG204" s="235"/>
      <c r="AH204" s="235"/>
    </row>
    <row r="205" spans="1:34" ht="12.75">
      <c r="A205" s="234"/>
      <c r="B205" s="234"/>
      <c r="C205" s="234"/>
      <c r="D205" s="234"/>
      <c r="E205" s="234"/>
      <c r="F205" s="234"/>
      <c r="G205" s="234"/>
      <c r="H205" s="234"/>
      <c r="I205" s="234"/>
      <c r="J205" s="234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235"/>
      <c r="AA205" s="157"/>
      <c r="AB205" s="157"/>
      <c r="AC205" s="235"/>
      <c r="AD205" s="157"/>
      <c r="AE205" s="157"/>
      <c r="AF205" s="235"/>
      <c r="AG205" s="235"/>
      <c r="AH205" s="235"/>
    </row>
    <row r="206" spans="1:34" ht="12.75">
      <c r="A206" s="234"/>
      <c r="B206" s="234"/>
      <c r="C206" s="234"/>
      <c r="D206" s="234"/>
      <c r="E206" s="234"/>
      <c r="F206" s="234"/>
      <c r="G206" s="234"/>
      <c r="H206" s="234"/>
      <c r="I206" s="234"/>
      <c r="J206" s="234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235"/>
      <c r="AA206" s="157"/>
      <c r="AB206" s="157"/>
      <c r="AC206" s="235"/>
      <c r="AD206" s="157"/>
      <c r="AE206" s="157"/>
      <c r="AF206" s="235"/>
      <c r="AG206" s="235"/>
      <c r="AH206" s="235"/>
    </row>
    <row r="207" spans="1:34" ht="12.75">
      <c r="A207" s="234"/>
      <c r="B207" s="234"/>
      <c r="C207" s="234"/>
      <c r="D207" s="234"/>
      <c r="E207" s="234"/>
      <c r="F207" s="234"/>
      <c r="G207" s="234"/>
      <c r="H207" s="234"/>
      <c r="I207" s="234"/>
      <c r="J207" s="234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235"/>
      <c r="AA207" s="157"/>
      <c r="AB207" s="157"/>
      <c r="AC207" s="235"/>
      <c r="AD207" s="157"/>
      <c r="AE207" s="157"/>
      <c r="AF207" s="235"/>
      <c r="AG207" s="235"/>
      <c r="AH207" s="235"/>
    </row>
    <row r="208" spans="1:34" ht="12.75">
      <c r="A208" s="234"/>
      <c r="B208" s="234"/>
      <c r="C208" s="234"/>
      <c r="D208" s="234"/>
      <c r="E208" s="234"/>
      <c r="F208" s="234"/>
      <c r="G208" s="234"/>
      <c r="H208" s="234"/>
      <c r="I208" s="234"/>
      <c r="J208" s="234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235"/>
      <c r="AA208" s="157"/>
      <c r="AB208" s="157"/>
      <c r="AC208" s="235"/>
      <c r="AD208" s="157"/>
      <c r="AE208" s="157"/>
      <c r="AF208" s="235"/>
      <c r="AG208" s="235"/>
      <c r="AH208" s="235"/>
    </row>
    <row r="209" spans="1:34" ht="12.75">
      <c r="A209" s="234"/>
      <c r="B209" s="234"/>
      <c r="C209" s="234"/>
      <c r="D209" s="234"/>
      <c r="E209" s="234"/>
      <c r="F209" s="234"/>
      <c r="G209" s="234"/>
      <c r="H209" s="234"/>
      <c r="I209" s="234"/>
      <c r="J209" s="234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235"/>
      <c r="AA209" s="157"/>
      <c r="AB209" s="157"/>
      <c r="AC209" s="235"/>
      <c r="AD209" s="157"/>
      <c r="AE209" s="157"/>
      <c r="AF209" s="235"/>
      <c r="AG209" s="235"/>
      <c r="AH209" s="235"/>
    </row>
    <row r="210" spans="1:34" ht="12.75">
      <c r="A210" s="234"/>
      <c r="B210" s="234"/>
      <c r="C210" s="234"/>
      <c r="D210" s="234"/>
      <c r="E210" s="234"/>
      <c r="F210" s="234"/>
      <c r="G210" s="234"/>
      <c r="H210" s="234"/>
      <c r="I210" s="234"/>
      <c r="J210" s="234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235"/>
      <c r="AA210" s="157"/>
      <c r="AB210" s="157"/>
      <c r="AC210" s="235"/>
      <c r="AD210" s="157"/>
      <c r="AE210" s="157"/>
      <c r="AF210" s="235"/>
      <c r="AG210" s="235"/>
      <c r="AH210" s="235"/>
    </row>
    <row r="211" spans="1:34" ht="12.75">
      <c r="A211" s="234"/>
      <c r="B211" s="234"/>
      <c r="C211" s="234"/>
      <c r="D211" s="234"/>
      <c r="E211" s="234"/>
      <c r="F211" s="234"/>
      <c r="G211" s="234"/>
      <c r="H211" s="234"/>
      <c r="I211" s="234"/>
      <c r="J211" s="234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235"/>
      <c r="AA211" s="157"/>
      <c r="AB211" s="157"/>
      <c r="AC211" s="235"/>
      <c r="AD211" s="157"/>
      <c r="AE211" s="157"/>
      <c r="AF211" s="235"/>
      <c r="AG211" s="235"/>
      <c r="AH211" s="235"/>
    </row>
    <row r="212" spans="1:34" ht="12.75">
      <c r="A212" s="234"/>
      <c r="B212" s="234"/>
      <c r="C212" s="234"/>
      <c r="D212" s="234"/>
      <c r="E212" s="234"/>
      <c r="F212" s="234"/>
      <c r="G212" s="234"/>
      <c r="H212" s="234"/>
      <c r="I212" s="234"/>
      <c r="J212" s="234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235"/>
      <c r="AA212" s="157"/>
      <c r="AB212" s="157"/>
      <c r="AC212" s="235"/>
      <c r="AD212" s="157"/>
      <c r="AE212" s="157"/>
      <c r="AF212" s="235"/>
      <c r="AG212" s="235"/>
      <c r="AH212" s="235"/>
    </row>
  </sheetData>
  <sheetProtection/>
  <mergeCells count="1079">
    <mergeCell ref="AC108:AE108"/>
    <mergeCell ref="AF108:AH108"/>
    <mergeCell ref="AC107:AE107"/>
    <mergeCell ref="AF107:AH107"/>
    <mergeCell ref="C108:H108"/>
    <mergeCell ref="I108:J108"/>
    <mergeCell ref="K108:M108"/>
    <mergeCell ref="N108:P108"/>
    <mergeCell ref="Q108:S108"/>
    <mergeCell ref="T108:V108"/>
    <mergeCell ref="W108:Y108"/>
    <mergeCell ref="Z108:AB108"/>
    <mergeCell ref="AC106:AE106"/>
    <mergeCell ref="AF106:AH106"/>
    <mergeCell ref="C107:H107"/>
    <mergeCell ref="I107:J107"/>
    <mergeCell ref="K107:M107"/>
    <mergeCell ref="N107:P107"/>
    <mergeCell ref="Q107:S107"/>
    <mergeCell ref="T107:V107"/>
    <mergeCell ref="W107:Y107"/>
    <mergeCell ref="Z107:AB107"/>
    <mergeCell ref="AC105:AE105"/>
    <mergeCell ref="AF105:AH105"/>
    <mergeCell ref="C106:H106"/>
    <mergeCell ref="I106:J106"/>
    <mergeCell ref="K106:M106"/>
    <mergeCell ref="N106:P106"/>
    <mergeCell ref="Q106:S106"/>
    <mergeCell ref="T106:V106"/>
    <mergeCell ref="W106:Y106"/>
    <mergeCell ref="Z106:AB106"/>
    <mergeCell ref="AC104:AE104"/>
    <mergeCell ref="AF104:AH104"/>
    <mergeCell ref="C105:H105"/>
    <mergeCell ref="I105:J105"/>
    <mergeCell ref="K105:M105"/>
    <mergeCell ref="N105:P105"/>
    <mergeCell ref="Q105:S105"/>
    <mergeCell ref="T105:V105"/>
    <mergeCell ref="W105:Y105"/>
    <mergeCell ref="Z105:AB105"/>
    <mergeCell ref="AC103:AE103"/>
    <mergeCell ref="AF103:AH103"/>
    <mergeCell ref="C104:H104"/>
    <mergeCell ref="I104:J104"/>
    <mergeCell ref="K104:M104"/>
    <mergeCell ref="N104:P104"/>
    <mergeCell ref="Q104:S104"/>
    <mergeCell ref="T104:V104"/>
    <mergeCell ref="W104:Y104"/>
    <mergeCell ref="Z104:AB104"/>
    <mergeCell ref="AC102:AE102"/>
    <mergeCell ref="AF102:AH102"/>
    <mergeCell ref="C103:H103"/>
    <mergeCell ref="I103:J103"/>
    <mergeCell ref="K103:M103"/>
    <mergeCell ref="N103:P103"/>
    <mergeCell ref="Q103:S103"/>
    <mergeCell ref="T103:V103"/>
    <mergeCell ref="W103:Y103"/>
    <mergeCell ref="Z103:AB103"/>
    <mergeCell ref="AC101:AE101"/>
    <mergeCell ref="AF101:AH101"/>
    <mergeCell ref="C102:H102"/>
    <mergeCell ref="I102:J102"/>
    <mergeCell ref="K102:M102"/>
    <mergeCell ref="N102:P102"/>
    <mergeCell ref="Q102:S102"/>
    <mergeCell ref="T102:V102"/>
    <mergeCell ref="W102:Y102"/>
    <mergeCell ref="Z102:AB102"/>
    <mergeCell ref="AC100:AE100"/>
    <mergeCell ref="AF100:AH100"/>
    <mergeCell ref="C101:H101"/>
    <mergeCell ref="I101:J101"/>
    <mergeCell ref="K101:M101"/>
    <mergeCell ref="N101:P101"/>
    <mergeCell ref="Q101:S101"/>
    <mergeCell ref="T101:V101"/>
    <mergeCell ref="W101:Y101"/>
    <mergeCell ref="Z101:AB101"/>
    <mergeCell ref="AC99:AE99"/>
    <mergeCell ref="AF99:AH99"/>
    <mergeCell ref="C100:H100"/>
    <mergeCell ref="I100:J100"/>
    <mergeCell ref="K100:M100"/>
    <mergeCell ref="N100:P100"/>
    <mergeCell ref="Q100:S100"/>
    <mergeCell ref="T100:V100"/>
    <mergeCell ref="W100:Y100"/>
    <mergeCell ref="Z100:AB100"/>
    <mergeCell ref="AC98:AE98"/>
    <mergeCell ref="AF98:AH98"/>
    <mergeCell ref="C99:H99"/>
    <mergeCell ref="I99:J99"/>
    <mergeCell ref="K99:M99"/>
    <mergeCell ref="N99:P99"/>
    <mergeCell ref="Q99:S99"/>
    <mergeCell ref="T99:V99"/>
    <mergeCell ref="W99:Y99"/>
    <mergeCell ref="Z99:AB99"/>
    <mergeCell ref="AC97:AE97"/>
    <mergeCell ref="AF97:AH97"/>
    <mergeCell ref="C98:H98"/>
    <mergeCell ref="I98:J98"/>
    <mergeCell ref="K98:M98"/>
    <mergeCell ref="N98:P98"/>
    <mergeCell ref="Q98:S98"/>
    <mergeCell ref="T98:V98"/>
    <mergeCell ref="W98:Y98"/>
    <mergeCell ref="Z98:AB98"/>
    <mergeCell ref="AC96:AE96"/>
    <mergeCell ref="AF96:AH96"/>
    <mergeCell ref="C97:H97"/>
    <mergeCell ref="I97:J97"/>
    <mergeCell ref="K97:M97"/>
    <mergeCell ref="N97:P97"/>
    <mergeCell ref="Q97:S97"/>
    <mergeCell ref="T97:V97"/>
    <mergeCell ref="W97:Y97"/>
    <mergeCell ref="Z97:AB97"/>
    <mergeCell ref="AC95:AE95"/>
    <mergeCell ref="AF95:AH95"/>
    <mergeCell ref="C96:H96"/>
    <mergeCell ref="I96:J96"/>
    <mergeCell ref="K96:M96"/>
    <mergeCell ref="N96:P96"/>
    <mergeCell ref="Q96:S96"/>
    <mergeCell ref="T96:V96"/>
    <mergeCell ref="W96:Y96"/>
    <mergeCell ref="Z96:AB96"/>
    <mergeCell ref="AC94:AE94"/>
    <mergeCell ref="AF94:AH94"/>
    <mergeCell ref="C95:H95"/>
    <mergeCell ref="I95:J95"/>
    <mergeCell ref="K95:M95"/>
    <mergeCell ref="N95:P95"/>
    <mergeCell ref="Q95:S95"/>
    <mergeCell ref="T95:V95"/>
    <mergeCell ref="W95:Y95"/>
    <mergeCell ref="Z95:AB95"/>
    <mergeCell ref="AC93:AE93"/>
    <mergeCell ref="AF93:AH93"/>
    <mergeCell ref="C94:H94"/>
    <mergeCell ref="I94:J94"/>
    <mergeCell ref="K94:M94"/>
    <mergeCell ref="N94:P94"/>
    <mergeCell ref="Q94:S94"/>
    <mergeCell ref="T94:V94"/>
    <mergeCell ref="W94:Y94"/>
    <mergeCell ref="Z94:AB94"/>
    <mergeCell ref="AC92:AE92"/>
    <mergeCell ref="AF92:AH92"/>
    <mergeCell ref="C93:H93"/>
    <mergeCell ref="I93:J93"/>
    <mergeCell ref="K93:M93"/>
    <mergeCell ref="N93:P93"/>
    <mergeCell ref="Q93:S93"/>
    <mergeCell ref="T93:V93"/>
    <mergeCell ref="W93:Y93"/>
    <mergeCell ref="Z93:AB93"/>
    <mergeCell ref="AC91:AE91"/>
    <mergeCell ref="AF91:AH91"/>
    <mergeCell ref="C92:H92"/>
    <mergeCell ref="I92:J92"/>
    <mergeCell ref="K92:M92"/>
    <mergeCell ref="N92:P92"/>
    <mergeCell ref="Q92:S92"/>
    <mergeCell ref="T92:V92"/>
    <mergeCell ref="W92:Y92"/>
    <mergeCell ref="Z92:AB92"/>
    <mergeCell ref="AC90:AE90"/>
    <mergeCell ref="AF90:AH90"/>
    <mergeCell ref="C91:H91"/>
    <mergeCell ref="I91:J91"/>
    <mergeCell ref="K91:M91"/>
    <mergeCell ref="N91:P91"/>
    <mergeCell ref="Q91:S91"/>
    <mergeCell ref="T91:V91"/>
    <mergeCell ref="W91:Y91"/>
    <mergeCell ref="Z91:AB91"/>
    <mergeCell ref="AC89:AE89"/>
    <mergeCell ref="AF89:AH89"/>
    <mergeCell ref="C90:H90"/>
    <mergeCell ref="I90:J90"/>
    <mergeCell ref="K90:M90"/>
    <mergeCell ref="N90:P90"/>
    <mergeCell ref="Q90:S90"/>
    <mergeCell ref="T90:V90"/>
    <mergeCell ref="W90:Y90"/>
    <mergeCell ref="Z90:AB90"/>
    <mergeCell ref="AC88:AE88"/>
    <mergeCell ref="AF88:AH88"/>
    <mergeCell ref="C89:H89"/>
    <mergeCell ref="I89:J89"/>
    <mergeCell ref="K89:M89"/>
    <mergeCell ref="N89:P89"/>
    <mergeCell ref="Q89:S89"/>
    <mergeCell ref="T89:V89"/>
    <mergeCell ref="W89:Y89"/>
    <mergeCell ref="Z89:AB89"/>
    <mergeCell ref="AC87:AE87"/>
    <mergeCell ref="AF87:AH87"/>
    <mergeCell ref="C88:H88"/>
    <mergeCell ref="I88:J88"/>
    <mergeCell ref="K88:M88"/>
    <mergeCell ref="N88:P88"/>
    <mergeCell ref="Q88:S88"/>
    <mergeCell ref="T88:V88"/>
    <mergeCell ref="W88:Y88"/>
    <mergeCell ref="Z88:AB88"/>
    <mergeCell ref="AC86:AE86"/>
    <mergeCell ref="AF86:AH86"/>
    <mergeCell ref="C87:H87"/>
    <mergeCell ref="I87:J87"/>
    <mergeCell ref="K87:M87"/>
    <mergeCell ref="N87:P87"/>
    <mergeCell ref="Q87:S87"/>
    <mergeCell ref="T87:V87"/>
    <mergeCell ref="W87:Y87"/>
    <mergeCell ref="Z87:AB87"/>
    <mergeCell ref="AC85:AE85"/>
    <mergeCell ref="AF85:AH85"/>
    <mergeCell ref="C86:H86"/>
    <mergeCell ref="I86:J86"/>
    <mergeCell ref="K86:M86"/>
    <mergeCell ref="N86:P86"/>
    <mergeCell ref="Q86:S86"/>
    <mergeCell ref="T86:V86"/>
    <mergeCell ref="W86:Y86"/>
    <mergeCell ref="Z86:AB86"/>
    <mergeCell ref="AC84:AE84"/>
    <mergeCell ref="AF84:AH84"/>
    <mergeCell ref="C85:H85"/>
    <mergeCell ref="I85:J85"/>
    <mergeCell ref="K85:M85"/>
    <mergeCell ref="N85:P85"/>
    <mergeCell ref="Q85:S85"/>
    <mergeCell ref="T85:V85"/>
    <mergeCell ref="W85:Y85"/>
    <mergeCell ref="Z85:AB85"/>
    <mergeCell ref="AC83:AE83"/>
    <mergeCell ref="AF83:AH83"/>
    <mergeCell ref="C84:H84"/>
    <mergeCell ref="I84:J84"/>
    <mergeCell ref="K84:M84"/>
    <mergeCell ref="N84:P84"/>
    <mergeCell ref="Q84:S84"/>
    <mergeCell ref="T84:V84"/>
    <mergeCell ref="W84:Y84"/>
    <mergeCell ref="Z84:AB84"/>
    <mergeCell ref="AC82:AE82"/>
    <mergeCell ref="AF82:AH82"/>
    <mergeCell ref="C83:H83"/>
    <mergeCell ref="I83:J83"/>
    <mergeCell ref="K83:M83"/>
    <mergeCell ref="N83:P83"/>
    <mergeCell ref="Q83:S83"/>
    <mergeCell ref="T83:V83"/>
    <mergeCell ref="W83:Y83"/>
    <mergeCell ref="Z83:AB83"/>
    <mergeCell ref="AC81:AE81"/>
    <mergeCell ref="AF81:AH81"/>
    <mergeCell ref="C82:H82"/>
    <mergeCell ref="I82:J82"/>
    <mergeCell ref="K82:M82"/>
    <mergeCell ref="N82:P82"/>
    <mergeCell ref="Q82:S82"/>
    <mergeCell ref="T82:V82"/>
    <mergeCell ref="W82:Y82"/>
    <mergeCell ref="Z82:AB82"/>
    <mergeCell ref="AC80:AE80"/>
    <mergeCell ref="AF80:AH80"/>
    <mergeCell ref="C81:H81"/>
    <mergeCell ref="I81:J81"/>
    <mergeCell ref="K81:M81"/>
    <mergeCell ref="N81:P81"/>
    <mergeCell ref="Q81:S81"/>
    <mergeCell ref="T81:V81"/>
    <mergeCell ref="W81:Y81"/>
    <mergeCell ref="Z81:AB81"/>
    <mergeCell ref="AC79:AE79"/>
    <mergeCell ref="AF79:AH79"/>
    <mergeCell ref="C80:H80"/>
    <mergeCell ref="I80:J80"/>
    <mergeCell ref="K80:M80"/>
    <mergeCell ref="N80:P80"/>
    <mergeCell ref="Q80:S80"/>
    <mergeCell ref="T80:V80"/>
    <mergeCell ref="W80:Y80"/>
    <mergeCell ref="Z80:AB80"/>
    <mergeCell ref="AC78:AE78"/>
    <mergeCell ref="AF78:AH78"/>
    <mergeCell ref="C79:H79"/>
    <mergeCell ref="I79:J79"/>
    <mergeCell ref="K79:M79"/>
    <mergeCell ref="N79:P79"/>
    <mergeCell ref="Q79:S79"/>
    <mergeCell ref="T79:V79"/>
    <mergeCell ref="W79:Y79"/>
    <mergeCell ref="Z79:AB79"/>
    <mergeCell ref="AC77:AE77"/>
    <mergeCell ref="AF77:AH77"/>
    <mergeCell ref="C78:H78"/>
    <mergeCell ref="I78:J78"/>
    <mergeCell ref="K78:M78"/>
    <mergeCell ref="N78:P78"/>
    <mergeCell ref="Q78:S78"/>
    <mergeCell ref="T78:V78"/>
    <mergeCell ref="W78:Y78"/>
    <mergeCell ref="Z78:AB78"/>
    <mergeCell ref="AC76:AE76"/>
    <mergeCell ref="AF76:AH76"/>
    <mergeCell ref="C77:H77"/>
    <mergeCell ref="I77:J77"/>
    <mergeCell ref="K77:M77"/>
    <mergeCell ref="N77:P77"/>
    <mergeCell ref="Q77:S77"/>
    <mergeCell ref="T77:V77"/>
    <mergeCell ref="W77:Y77"/>
    <mergeCell ref="Z77:AB77"/>
    <mergeCell ref="AC75:AE75"/>
    <mergeCell ref="AF75:AH75"/>
    <mergeCell ref="C76:H76"/>
    <mergeCell ref="I76:J76"/>
    <mergeCell ref="K76:M76"/>
    <mergeCell ref="N76:P76"/>
    <mergeCell ref="Q76:S76"/>
    <mergeCell ref="T76:V76"/>
    <mergeCell ref="W76:Y76"/>
    <mergeCell ref="Z76:AB76"/>
    <mergeCell ref="AC74:AE74"/>
    <mergeCell ref="AF74:AH74"/>
    <mergeCell ref="C75:H75"/>
    <mergeCell ref="I75:J75"/>
    <mergeCell ref="K75:M75"/>
    <mergeCell ref="N75:P75"/>
    <mergeCell ref="Q75:S75"/>
    <mergeCell ref="T75:V75"/>
    <mergeCell ref="W75:Y75"/>
    <mergeCell ref="Z75:AB75"/>
    <mergeCell ref="AC73:AE73"/>
    <mergeCell ref="AF73:AH73"/>
    <mergeCell ref="C74:H74"/>
    <mergeCell ref="I74:J74"/>
    <mergeCell ref="K74:M74"/>
    <mergeCell ref="N74:P74"/>
    <mergeCell ref="Q74:S74"/>
    <mergeCell ref="T74:V74"/>
    <mergeCell ref="W74:Y74"/>
    <mergeCell ref="Z74:AB74"/>
    <mergeCell ref="AC72:AE72"/>
    <mergeCell ref="AF72:AH72"/>
    <mergeCell ref="C73:H73"/>
    <mergeCell ref="I73:J73"/>
    <mergeCell ref="K73:M73"/>
    <mergeCell ref="N73:P73"/>
    <mergeCell ref="Q73:S73"/>
    <mergeCell ref="T73:V73"/>
    <mergeCell ref="W73:Y73"/>
    <mergeCell ref="Z73:AB73"/>
    <mergeCell ref="AC71:AE71"/>
    <mergeCell ref="AF71:AH71"/>
    <mergeCell ref="C72:H72"/>
    <mergeCell ref="I72:J72"/>
    <mergeCell ref="K72:M72"/>
    <mergeCell ref="N72:P72"/>
    <mergeCell ref="Q72:S72"/>
    <mergeCell ref="T72:V72"/>
    <mergeCell ref="W72:Y72"/>
    <mergeCell ref="Z72:AB72"/>
    <mergeCell ref="AC70:AE70"/>
    <mergeCell ref="AF70:AH70"/>
    <mergeCell ref="C71:H71"/>
    <mergeCell ref="I71:J71"/>
    <mergeCell ref="K71:M71"/>
    <mergeCell ref="N71:P71"/>
    <mergeCell ref="Q71:S71"/>
    <mergeCell ref="T71:V71"/>
    <mergeCell ref="W71:Y71"/>
    <mergeCell ref="Z71:AB71"/>
    <mergeCell ref="AC69:AE69"/>
    <mergeCell ref="AF69:AH69"/>
    <mergeCell ref="C70:H70"/>
    <mergeCell ref="I70:J70"/>
    <mergeCell ref="K70:M70"/>
    <mergeCell ref="N70:P70"/>
    <mergeCell ref="Q70:S70"/>
    <mergeCell ref="T70:V70"/>
    <mergeCell ref="W70:Y70"/>
    <mergeCell ref="Z70:AB70"/>
    <mergeCell ref="AC68:AE68"/>
    <mergeCell ref="AF68:AH68"/>
    <mergeCell ref="C69:H69"/>
    <mergeCell ref="I69:J69"/>
    <mergeCell ref="K69:M69"/>
    <mergeCell ref="N69:P69"/>
    <mergeCell ref="Q69:S69"/>
    <mergeCell ref="T69:V69"/>
    <mergeCell ref="W69:Y69"/>
    <mergeCell ref="Z69:AB69"/>
    <mergeCell ref="AC67:AE67"/>
    <mergeCell ref="AF67:AH67"/>
    <mergeCell ref="C68:H68"/>
    <mergeCell ref="I68:J68"/>
    <mergeCell ref="K68:M68"/>
    <mergeCell ref="N68:P68"/>
    <mergeCell ref="Q68:S68"/>
    <mergeCell ref="T68:V68"/>
    <mergeCell ref="W68:Y68"/>
    <mergeCell ref="Z68:AB68"/>
    <mergeCell ref="AC66:AE66"/>
    <mergeCell ref="AF66:AH66"/>
    <mergeCell ref="C67:H67"/>
    <mergeCell ref="I67:J67"/>
    <mergeCell ref="K67:M67"/>
    <mergeCell ref="N67:P67"/>
    <mergeCell ref="Q67:S67"/>
    <mergeCell ref="T67:V67"/>
    <mergeCell ref="W67:Y67"/>
    <mergeCell ref="Z67:AB67"/>
    <mergeCell ref="AC65:AE65"/>
    <mergeCell ref="AF65:AH65"/>
    <mergeCell ref="C66:H66"/>
    <mergeCell ref="I66:J66"/>
    <mergeCell ref="K66:M66"/>
    <mergeCell ref="N66:P66"/>
    <mergeCell ref="Q66:S66"/>
    <mergeCell ref="T66:V66"/>
    <mergeCell ref="W66:Y66"/>
    <mergeCell ref="Z66:AB66"/>
    <mergeCell ref="AC64:AE64"/>
    <mergeCell ref="AF64:AH64"/>
    <mergeCell ref="C65:H65"/>
    <mergeCell ref="I65:J65"/>
    <mergeCell ref="K65:M65"/>
    <mergeCell ref="N65:P65"/>
    <mergeCell ref="Q65:S65"/>
    <mergeCell ref="T65:V65"/>
    <mergeCell ref="W65:Y65"/>
    <mergeCell ref="Z65:AB65"/>
    <mergeCell ref="AC63:AE63"/>
    <mergeCell ref="AF63:AH63"/>
    <mergeCell ref="C64:H64"/>
    <mergeCell ref="I64:J64"/>
    <mergeCell ref="K64:M64"/>
    <mergeCell ref="N64:P64"/>
    <mergeCell ref="Q64:S64"/>
    <mergeCell ref="T64:V64"/>
    <mergeCell ref="W64:Y64"/>
    <mergeCell ref="Z64:AB64"/>
    <mergeCell ref="AC62:AE62"/>
    <mergeCell ref="AF62:AH62"/>
    <mergeCell ref="C63:H63"/>
    <mergeCell ref="I63:J63"/>
    <mergeCell ref="K63:M63"/>
    <mergeCell ref="N63:P63"/>
    <mergeCell ref="Q63:S63"/>
    <mergeCell ref="T63:V63"/>
    <mergeCell ref="W63:Y63"/>
    <mergeCell ref="Z63:AB63"/>
    <mergeCell ref="AC61:AE61"/>
    <mergeCell ref="AF61:AH61"/>
    <mergeCell ref="C62:H62"/>
    <mergeCell ref="I62:J62"/>
    <mergeCell ref="K62:M62"/>
    <mergeCell ref="N62:P62"/>
    <mergeCell ref="Q62:S62"/>
    <mergeCell ref="T62:V62"/>
    <mergeCell ref="W62:Y62"/>
    <mergeCell ref="Z62:AB62"/>
    <mergeCell ref="AC60:AE60"/>
    <mergeCell ref="AF60:AH60"/>
    <mergeCell ref="C61:H61"/>
    <mergeCell ref="I61:J61"/>
    <mergeCell ref="K61:M61"/>
    <mergeCell ref="N61:P61"/>
    <mergeCell ref="Q61:S61"/>
    <mergeCell ref="T61:V61"/>
    <mergeCell ref="W61:Y61"/>
    <mergeCell ref="Z61:AB61"/>
    <mergeCell ref="AC59:AE59"/>
    <mergeCell ref="AF59:AH59"/>
    <mergeCell ref="C60:H60"/>
    <mergeCell ref="I60:J60"/>
    <mergeCell ref="K60:M60"/>
    <mergeCell ref="N60:P60"/>
    <mergeCell ref="Q60:S60"/>
    <mergeCell ref="T60:V60"/>
    <mergeCell ref="W60:Y60"/>
    <mergeCell ref="Z60:AB60"/>
    <mergeCell ref="AC58:AE58"/>
    <mergeCell ref="AF58:AH58"/>
    <mergeCell ref="C59:H59"/>
    <mergeCell ref="I59:J59"/>
    <mergeCell ref="K59:M59"/>
    <mergeCell ref="N59:P59"/>
    <mergeCell ref="Q59:S59"/>
    <mergeCell ref="T59:V59"/>
    <mergeCell ref="W59:Y59"/>
    <mergeCell ref="Z59:AB59"/>
    <mergeCell ref="AC57:AE57"/>
    <mergeCell ref="AF57:AH57"/>
    <mergeCell ref="C58:H58"/>
    <mergeCell ref="I58:J58"/>
    <mergeCell ref="K58:M58"/>
    <mergeCell ref="N58:P58"/>
    <mergeCell ref="Q58:S58"/>
    <mergeCell ref="T58:V58"/>
    <mergeCell ref="W58:Y58"/>
    <mergeCell ref="Z58:AB58"/>
    <mergeCell ref="AC56:AE56"/>
    <mergeCell ref="AF56:AH56"/>
    <mergeCell ref="C57:H57"/>
    <mergeCell ref="I57:J57"/>
    <mergeCell ref="K57:M57"/>
    <mergeCell ref="N57:P57"/>
    <mergeCell ref="Q57:S57"/>
    <mergeCell ref="T57:V57"/>
    <mergeCell ref="W57:Y57"/>
    <mergeCell ref="Z57:AB57"/>
    <mergeCell ref="AC55:AE55"/>
    <mergeCell ref="AF55:AH55"/>
    <mergeCell ref="C56:H56"/>
    <mergeCell ref="I56:J56"/>
    <mergeCell ref="K56:M56"/>
    <mergeCell ref="N56:P56"/>
    <mergeCell ref="Q56:S56"/>
    <mergeCell ref="T56:V56"/>
    <mergeCell ref="W56:Y56"/>
    <mergeCell ref="Z56:AB56"/>
    <mergeCell ref="AC54:AE54"/>
    <mergeCell ref="AF54:AH54"/>
    <mergeCell ref="C55:H55"/>
    <mergeCell ref="I55:J55"/>
    <mergeCell ref="K55:M55"/>
    <mergeCell ref="N55:P55"/>
    <mergeCell ref="Q55:S55"/>
    <mergeCell ref="T55:V55"/>
    <mergeCell ref="W55:Y55"/>
    <mergeCell ref="Z55:AB55"/>
    <mergeCell ref="AC53:AE53"/>
    <mergeCell ref="AF53:AH53"/>
    <mergeCell ref="C54:H54"/>
    <mergeCell ref="I54:J54"/>
    <mergeCell ref="K54:M54"/>
    <mergeCell ref="N54:P54"/>
    <mergeCell ref="Q54:S54"/>
    <mergeCell ref="T54:V54"/>
    <mergeCell ref="W54:Y54"/>
    <mergeCell ref="Z54:AB54"/>
    <mergeCell ref="AC52:AE52"/>
    <mergeCell ref="AF52:AH52"/>
    <mergeCell ref="C53:H53"/>
    <mergeCell ref="I53:J53"/>
    <mergeCell ref="K53:M53"/>
    <mergeCell ref="N53:P53"/>
    <mergeCell ref="Q53:S53"/>
    <mergeCell ref="T53:V53"/>
    <mergeCell ref="W53:Y53"/>
    <mergeCell ref="Z53:AB53"/>
    <mergeCell ref="AC51:AE51"/>
    <mergeCell ref="AF51:AH51"/>
    <mergeCell ref="C52:H52"/>
    <mergeCell ref="I52:J52"/>
    <mergeCell ref="K52:M52"/>
    <mergeCell ref="N52:P52"/>
    <mergeCell ref="Q52:S52"/>
    <mergeCell ref="T52:V52"/>
    <mergeCell ref="W52:Y52"/>
    <mergeCell ref="Z52:AB52"/>
    <mergeCell ref="AC50:AE50"/>
    <mergeCell ref="AF50:AH50"/>
    <mergeCell ref="C51:H51"/>
    <mergeCell ref="I51:J51"/>
    <mergeCell ref="K51:M51"/>
    <mergeCell ref="N51:P51"/>
    <mergeCell ref="Q51:S51"/>
    <mergeCell ref="T51:V51"/>
    <mergeCell ref="W51:Y51"/>
    <mergeCell ref="Z51:AB51"/>
    <mergeCell ref="AC49:AE49"/>
    <mergeCell ref="AF49:AH49"/>
    <mergeCell ref="C50:H50"/>
    <mergeCell ref="I50:J50"/>
    <mergeCell ref="K50:M50"/>
    <mergeCell ref="N50:P50"/>
    <mergeCell ref="Q50:S50"/>
    <mergeCell ref="T50:V50"/>
    <mergeCell ref="W50:Y50"/>
    <mergeCell ref="Z50:AB50"/>
    <mergeCell ref="AC48:AE48"/>
    <mergeCell ref="AF48:AH48"/>
    <mergeCell ref="C49:H49"/>
    <mergeCell ref="I49:J49"/>
    <mergeCell ref="K49:M49"/>
    <mergeCell ref="N49:P49"/>
    <mergeCell ref="Q49:S49"/>
    <mergeCell ref="T49:V49"/>
    <mergeCell ref="W49:Y49"/>
    <mergeCell ref="Z49:AB49"/>
    <mergeCell ref="AC47:AE47"/>
    <mergeCell ref="AF47:AH47"/>
    <mergeCell ref="C48:H48"/>
    <mergeCell ref="I48:J48"/>
    <mergeCell ref="K48:M48"/>
    <mergeCell ref="N48:P48"/>
    <mergeCell ref="Q48:S48"/>
    <mergeCell ref="T48:V48"/>
    <mergeCell ref="W48:Y48"/>
    <mergeCell ref="Z48:AB48"/>
    <mergeCell ref="AC46:AE46"/>
    <mergeCell ref="AF46:AH46"/>
    <mergeCell ref="C47:H47"/>
    <mergeCell ref="I47:J47"/>
    <mergeCell ref="K47:M47"/>
    <mergeCell ref="N47:P47"/>
    <mergeCell ref="Q47:S47"/>
    <mergeCell ref="T47:V47"/>
    <mergeCell ref="W47:Y47"/>
    <mergeCell ref="Z47:AB47"/>
    <mergeCell ref="AC45:AE45"/>
    <mergeCell ref="AF45:AH45"/>
    <mergeCell ref="C46:H46"/>
    <mergeCell ref="I46:J46"/>
    <mergeCell ref="K46:M46"/>
    <mergeCell ref="N46:P46"/>
    <mergeCell ref="Q46:S46"/>
    <mergeCell ref="T46:V46"/>
    <mergeCell ref="W46:Y46"/>
    <mergeCell ref="Z46:AB46"/>
    <mergeCell ref="AC44:AE44"/>
    <mergeCell ref="AF44:AH44"/>
    <mergeCell ref="C45:H45"/>
    <mergeCell ref="I45:J45"/>
    <mergeCell ref="K45:M45"/>
    <mergeCell ref="N45:P45"/>
    <mergeCell ref="Q45:S45"/>
    <mergeCell ref="T45:V45"/>
    <mergeCell ref="W45:Y45"/>
    <mergeCell ref="Z45:AB45"/>
    <mergeCell ref="AC43:AE43"/>
    <mergeCell ref="AF43:AH43"/>
    <mergeCell ref="C44:H44"/>
    <mergeCell ref="I44:J44"/>
    <mergeCell ref="K44:M44"/>
    <mergeCell ref="N44:P44"/>
    <mergeCell ref="Q44:S44"/>
    <mergeCell ref="T44:V44"/>
    <mergeCell ref="W44:Y44"/>
    <mergeCell ref="Z44:AB44"/>
    <mergeCell ref="AC42:AE42"/>
    <mergeCell ref="AF42:AH42"/>
    <mergeCell ref="C43:H43"/>
    <mergeCell ref="I43:J43"/>
    <mergeCell ref="K43:M43"/>
    <mergeCell ref="N43:P43"/>
    <mergeCell ref="Q43:S43"/>
    <mergeCell ref="T43:V43"/>
    <mergeCell ref="W43:Y43"/>
    <mergeCell ref="Z43:AB43"/>
    <mergeCell ref="Q42:S42"/>
    <mergeCell ref="T42:V42"/>
    <mergeCell ref="W42:Y42"/>
    <mergeCell ref="Z42:AB42"/>
    <mergeCell ref="C42:H42"/>
    <mergeCell ref="I42:J42"/>
    <mergeCell ref="K42:M42"/>
    <mergeCell ref="N42:P42"/>
    <mergeCell ref="Q41:S41"/>
    <mergeCell ref="T41:V41"/>
    <mergeCell ref="W41:Y41"/>
    <mergeCell ref="Z41:AB41"/>
    <mergeCell ref="C41:H41"/>
    <mergeCell ref="I41:J41"/>
    <mergeCell ref="K41:M41"/>
    <mergeCell ref="N41:P41"/>
    <mergeCell ref="Q40:S40"/>
    <mergeCell ref="T40:V40"/>
    <mergeCell ref="W40:Y40"/>
    <mergeCell ref="Z40:AB40"/>
    <mergeCell ref="T39:V39"/>
    <mergeCell ref="W39:Y39"/>
    <mergeCell ref="Z39:AB39"/>
    <mergeCell ref="AC39:AE39"/>
    <mergeCell ref="C140:J140"/>
    <mergeCell ref="K140:N140"/>
    <mergeCell ref="K141:N141"/>
    <mergeCell ref="C141:J141"/>
    <mergeCell ref="C142:J142"/>
    <mergeCell ref="AE115:AH119"/>
    <mergeCell ref="K122:N122"/>
    <mergeCell ref="AA139:AD139"/>
    <mergeCell ref="O123:R123"/>
    <mergeCell ref="C144:J144"/>
    <mergeCell ref="C143:J143"/>
    <mergeCell ref="W144:Z144"/>
    <mergeCell ref="W143:Z143"/>
    <mergeCell ref="K142:N142"/>
    <mergeCell ref="K144:N144"/>
    <mergeCell ref="K143:N143"/>
    <mergeCell ref="S144:V144"/>
    <mergeCell ref="O143:R143"/>
    <mergeCell ref="W142:Z142"/>
    <mergeCell ref="AE149:AH153"/>
    <mergeCell ref="AA144:AD144"/>
    <mergeCell ref="AA143:AD143"/>
    <mergeCell ref="AA142:AD142"/>
    <mergeCell ref="AE142:AH142"/>
    <mergeCell ref="AE144:AH144"/>
    <mergeCell ref="AE143:AH143"/>
    <mergeCell ref="AE147:AH147"/>
    <mergeCell ref="O157:R157"/>
    <mergeCell ref="O156:R156"/>
    <mergeCell ref="W150:Z153"/>
    <mergeCell ref="W154:Z154"/>
    <mergeCell ref="W155:Z155"/>
    <mergeCell ref="O155:R155"/>
    <mergeCell ref="AE155:AH155"/>
    <mergeCell ref="AE121:AH121"/>
    <mergeCell ref="AE120:AH120"/>
    <mergeCell ref="AA120:AD120"/>
    <mergeCell ref="AA121:AD121"/>
    <mergeCell ref="AA150:AD153"/>
    <mergeCell ref="AE133:AH133"/>
    <mergeCell ref="AE134:AH134"/>
    <mergeCell ref="AE141:AH141"/>
    <mergeCell ref="AE154:AH154"/>
    <mergeCell ref="O144:R144"/>
    <mergeCell ref="AA125:AD125"/>
    <mergeCell ref="AE122:AH122"/>
    <mergeCell ref="AE123:AH123"/>
    <mergeCell ref="O132:R132"/>
    <mergeCell ref="O131:R131"/>
    <mergeCell ref="O133:R133"/>
    <mergeCell ref="S124:V124"/>
    <mergeCell ref="W122:Z122"/>
    <mergeCell ref="AE139:AH139"/>
    <mergeCell ref="O122:R122"/>
    <mergeCell ref="K131:N131"/>
    <mergeCell ref="AE126:AH126"/>
    <mergeCell ref="AE124:AH124"/>
    <mergeCell ref="AA126:AD126"/>
    <mergeCell ref="AE125:AH125"/>
    <mergeCell ref="AA124:AD124"/>
    <mergeCell ref="K126:N126"/>
    <mergeCell ref="K129:N129"/>
    <mergeCell ref="K130:N130"/>
    <mergeCell ref="AE113:AH113"/>
    <mergeCell ref="W110:Y110"/>
    <mergeCell ref="Z109:AB109"/>
    <mergeCell ref="AC109:AE109"/>
    <mergeCell ref="AF110:AH110"/>
    <mergeCell ref="AC110:AE110"/>
    <mergeCell ref="AF109:AH109"/>
    <mergeCell ref="W109:Y109"/>
    <mergeCell ref="Z110:AB110"/>
    <mergeCell ref="AF39:AH39"/>
    <mergeCell ref="AC40:AE40"/>
    <mergeCell ref="AF40:AH40"/>
    <mergeCell ref="AC41:AE41"/>
    <mergeCell ref="AF41:AH41"/>
    <mergeCell ref="S123:V123"/>
    <mergeCell ref="AA122:AD122"/>
    <mergeCell ref="W123:Z123"/>
    <mergeCell ref="AA123:AD123"/>
    <mergeCell ref="W120:Z120"/>
    <mergeCell ref="AF37:AH37"/>
    <mergeCell ref="AF38:AH38"/>
    <mergeCell ref="AC38:AE38"/>
    <mergeCell ref="A113:AD113"/>
    <mergeCell ref="T110:V110"/>
    <mergeCell ref="C115:J119"/>
    <mergeCell ref="Z38:AB38"/>
    <mergeCell ref="K39:M39"/>
    <mergeCell ref="N39:P39"/>
    <mergeCell ref="C40:H40"/>
    <mergeCell ref="C122:J122"/>
    <mergeCell ref="C120:J120"/>
    <mergeCell ref="S122:V122"/>
    <mergeCell ref="T38:V38"/>
    <mergeCell ref="Q38:S38"/>
    <mergeCell ref="W38:Y38"/>
    <mergeCell ref="D109:H109"/>
    <mergeCell ref="N38:P38"/>
    <mergeCell ref="C39:H39"/>
    <mergeCell ref="I39:J39"/>
    <mergeCell ref="I40:J40"/>
    <mergeCell ref="T109:V109"/>
    <mergeCell ref="Q109:S109"/>
    <mergeCell ref="C37:J37"/>
    <mergeCell ref="C38:J38"/>
    <mergeCell ref="K109:M109"/>
    <mergeCell ref="N109:P109"/>
    <mergeCell ref="N37:P37"/>
    <mergeCell ref="Q37:S37"/>
    <mergeCell ref="K38:M38"/>
    <mergeCell ref="K37:M37"/>
    <mergeCell ref="Q39:S39"/>
    <mergeCell ref="K40:M40"/>
    <mergeCell ref="N40:P40"/>
    <mergeCell ref="AC32:AE35"/>
    <mergeCell ref="AC36:AE36"/>
    <mergeCell ref="AC37:AE37"/>
    <mergeCell ref="Z37:AB37"/>
    <mergeCell ref="Z36:AB36"/>
    <mergeCell ref="T37:V37"/>
    <mergeCell ref="T36:V36"/>
    <mergeCell ref="Q30:AB31"/>
    <mergeCell ref="Z32:AB35"/>
    <mergeCell ref="W37:Y37"/>
    <mergeCell ref="W36:Y36"/>
    <mergeCell ref="C19:J19"/>
    <mergeCell ref="K24:N24"/>
    <mergeCell ref="C21:J21"/>
    <mergeCell ref="C30:J35"/>
    <mergeCell ref="K21:N21"/>
    <mergeCell ref="C20:J20"/>
    <mergeCell ref="C23:J23"/>
    <mergeCell ref="K23:N23"/>
    <mergeCell ref="K20:N20"/>
    <mergeCell ref="C22:J22"/>
    <mergeCell ref="A15:A18"/>
    <mergeCell ref="C15:J18"/>
    <mergeCell ref="B15:B18"/>
    <mergeCell ref="K15:N18"/>
    <mergeCell ref="K22:N22"/>
    <mergeCell ref="AF36:AH36"/>
    <mergeCell ref="AE28:AH28"/>
    <mergeCell ref="A28:AD28"/>
    <mergeCell ref="W32:Y35"/>
    <mergeCell ref="AF32:AH35"/>
    <mergeCell ref="Q36:S36"/>
    <mergeCell ref="Q32:S35"/>
    <mergeCell ref="T32:V35"/>
    <mergeCell ref="K30:M35"/>
    <mergeCell ref="N36:P36"/>
    <mergeCell ref="O16:R18"/>
    <mergeCell ref="K19:N19"/>
    <mergeCell ref="AA23:AD23"/>
    <mergeCell ref="O19:R19"/>
    <mergeCell ref="S20:V20"/>
    <mergeCell ref="O20:R20"/>
    <mergeCell ref="O21:R21"/>
    <mergeCell ref="S21:V21"/>
    <mergeCell ref="O23:R23"/>
    <mergeCell ref="W21:Z21"/>
    <mergeCell ref="AE21:AH21"/>
    <mergeCell ref="AE24:AH24"/>
    <mergeCell ref="AA24:AD24"/>
    <mergeCell ref="W24:Z24"/>
    <mergeCell ref="AE22:AH22"/>
    <mergeCell ref="W22:Z22"/>
    <mergeCell ref="AE23:AH23"/>
    <mergeCell ref="W23:Z23"/>
    <mergeCell ref="AC11:AE11"/>
    <mergeCell ref="AC30:AH31"/>
    <mergeCell ref="S23:V23"/>
    <mergeCell ref="S24:V24"/>
    <mergeCell ref="AE20:AH20"/>
    <mergeCell ref="W20:Z20"/>
    <mergeCell ref="AE19:AH19"/>
    <mergeCell ref="AA21:AD21"/>
    <mergeCell ref="W19:Z19"/>
    <mergeCell ref="AA20:AD20"/>
    <mergeCell ref="O15:AD15"/>
    <mergeCell ref="S19:V19"/>
    <mergeCell ref="W16:Z18"/>
    <mergeCell ref="AA19:AD19"/>
    <mergeCell ref="A2:AE2"/>
    <mergeCell ref="A5:AE5"/>
    <mergeCell ref="N7:T7"/>
    <mergeCell ref="A8:L8"/>
    <mergeCell ref="A3:AE3"/>
    <mergeCell ref="A4:AE4"/>
    <mergeCell ref="AB6:AE6"/>
    <mergeCell ref="M8:AB8"/>
    <mergeCell ref="AC8:AE8"/>
    <mergeCell ref="AC7:AE7"/>
    <mergeCell ref="AF5:AH5"/>
    <mergeCell ref="AF6:AH6"/>
    <mergeCell ref="AF7:AH7"/>
    <mergeCell ref="AF8:AH8"/>
    <mergeCell ref="M10:AB10"/>
    <mergeCell ref="AC10:AE10"/>
    <mergeCell ref="M9:AB9"/>
    <mergeCell ref="A13:AE13"/>
    <mergeCell ref="A10:L10"/>
    <mergeCell ref="AC9:AE9"/>
    <mergeCell ref="A9:L9"/>
    <mergeCell ref="A12:L12"/>
    <mergeCell ref="A11:L11"/>
    <mergeCell ref="AC12:AE12"/>
    <mergeCell ref="D24:J24"/>
    <mergeCell ref="C121:J121"/>
    <mergeCell ref="I109:J109"/>
    <mergeCell ref="K120:N120"/>
    <mergeCell ref="K121:N121"/>
    <mergeCell ref="C110:J110"/>
    <mergeCell ref="K115:N119"/>
    <mergeCell ref="K36:M36"/>
    <mergeCell ref="N30:P35"/>
    <mergeCell ref="C36:J36"/>
    <mergeCell ref="C134:J134"/>
    <mergeCell ref="K134:N134"/>
    <mergeCell ref="AF9:AH9"/>
    <mergeCell ref="S16:V18"/>
    <mergeCell ref="AF10:AH10"/>
    <mergeCell ref="AA16:AD18"/>
    <mergeCell ref="AF11:AH11"/>
    <mergeCell ref="AF12:AH12"/>
    <mergeCell ref="AE15:AH18"/>
    <mergeCell ref="O24:R24"/>
    <mergeCell ref="C139:J139"/>
    <mergeCell ref="C133:J133"/>
    <mergeCell ref="K133:N133"/>
    <mergeCell ref="K132:N132"/>
    <mergeCell ref="D132:J132"/>
    <mergeCell ref="K139:N139"/>
    <mergeCell ref="C136:J136"/>
    <mergeCell ref="C135:J135"/>
    <mergeCell ref="C138:J138"/>
    <mergeCell ref="K138:N138"/>
    <mergeCell ref="C124:J124"/>
    <mergeCell ref="C129:J129"/>
    <mergeCell ref="C128:J128"/>
    <mergeCell ref="C125:J125"/>
    <mergeCell ref="C130:J130"/>
    <mergeCell ref="C131:J131"/>
    <mergeCell ref="C126:J126"/>
    <mergeCell ref="O129:R129"/>
    <mergeCell ref="K127:N127"/>
    <mergeCell ref="C123:J123"/>
    <mergeCell ref="D127:J127"/>
    <mergeCell ref="K128:N128"/>
    <mergeCell ref="K123:N123"/>
    <mergeCell ref="K125:N125"/>
    <mergeCell ref="O125:R125"/>
    <mergeCell ref="K124:N124"/>
    <mergeCell ref="O126:R126"/>
    <mergeCell ref="O124:R124"/>
    <mergeCell ref="O127:R127"/>
    <mergeCell ref="W126:Z126"/>
    <mergeCell ref="S126:V126"/>
    <mergeCell ref="W124:Z124"/>
    <mergeCell ref="S125:V125"/>
    <mergeCell ref="W125:Z125"/>
    <mergeCell ref="S127:V127"/>
    <mergeCell ref="W127:Z127"/>
    <mergeCell ref="O120:R120"/>
    <mergeCell ref="O121:R121"/>
    <mergeCell ref="W121:Z121"/>
    <mergeCell ref="S121:V121"/>
    <mergeCell ref="S120:V120"/>
    <mergeCell ref="S116:V119"/>
    <mergeCell ref="W116:Z119"/>
    <mergeCell ref="N110:P110"/>
    <mergeCell ref="O116:R119"/>
    <mergeCell ref="O115:AD115"/>
    <mergeCell ref="Q110:S110"/>
    <mergeCell ref="AA116:AD119"/>
    <mergeCell ref="K110:M110"/>
    <mergeCell ref="C155:J155"/>
    <mergeCell ref="O150:R153"/>
    <mergeCell ref="K154:N154"/>
    <mergeCell ref="O154:R154"/>
    <mergeCell ref="K155:N155"/>
    <mergeCell ref="C154:J154"/>
    <mergeCell ref="K149:N153"/>
    <mergeCell ref="C149:J153"/>
    <mergeCell ref="O149:AD149"/>
    <mergeCell ref="AA155:AD155"/>
    <mergeCell ref="O158:R158"/>
    <mergeCell ref="S128:V128"/>
    <mergeCell ref="W129:Z129"/>
    <mergeCell ref="O128:R128"/>
    <mergeCell ref="S129:V129"/>
    <mergeCell ref="O130:R130"/>
    <mergeCell ref="S143:V143"/>
    <mergeCell ref="S142:V142"/>
    <mergeCell ref="O139:R139"/>
    <mergeCell ref="W139:Z139"/>
    <mergeCell ref="K156:N156"/>
    <mergeCell ref="C158:J158"/>
    <mergeCell ref="K157:N157"/>
    <mergeCell ref="K158:N158"/>
    <mergeCell ref="C156:J156"/>
    <mergeCell ref="C157:J157"/>
    <mergeCell ref="AE158:AH158"/>
    <mergeCell ref="AE157:AH157"/>
    <mergeCell ref="AA157:AD157"/>
    <mergeCell ref="AE156:AH156"/>
    <mergeCell ref="AA158:AD158"/>
    <mergeCell ref="AA156:AD156"/>
    <mergeCell ref="B165:D165"/>
    <mergeCell ref="H165:M165"/>
    <mergeCell ref="AB162:AH162"/>
    <mergeCell ref="H161:M161"/>
    <mergeCell ref="W162:Z162"/>
    <mergeCell ref="AB161:AH161"/>
    <mergeCell ref="H164:M164"/>
    <mergeCell ref="B162:D162"/>
    <mergeCell ref="Q161:V162"/>
    <mergeCell ref="H162:M162"/>
    <mergeCell ref="S141:V141"/>
    <mergeCell ref="W140:Z140"/>
    <mergeCell ref="O140:R140"/>
    <mergeCell ref="O141:R141"/>
    <mergeCell ref="W132:Z132"/>
    <mergeCell ref="W131:Z131"/>
    <mergeCell ref="W137:Z137"/>
    <mergeCell ref="W133:Z133"/>
    <mergeCell ref="O138:R138"/>
    <mergeCell ref="S138:V138"/>
    <mergeCell ref="AA154:AD154"/>
    <mergeCell ref="AA133:AD133"/>
    <mergeCell ref="S131:V131"/>
    <mergeCell ref="S140:V140"/>
    <mergeCell ref="S139:V139"/>
    <mergeCell ref="S133:V133"/>
    <mergeCell ref="S136:V136"/>
    <mergeCell ref="S132:V132"/>
    <mergeCell ref="S135:V135"/>
    <mergeCell ref="W136:Z136"/>
    <mergeCell ref="O142:R142"/>
    <mergeCell ref="S155:V155"/>
    <mergeCell ref="AA135:AD135"/>
    <mergeCell ref="AA134:AD134"/>
    <mergeCell ref="O134:R134"/>
    <mergeCell ref="S134:V134"/>
    <mergeCell ref="W135:Z135"/>
    <mergeCell ref="W134:Z134"/>
    <mergeCell ref="W141:Z141"/>
    <mergeCell ref="AA140:AD140"/>
    <mergeCell ref="W158:Z158"/>
    <mergeCell ref="S154:V154"/>
    <mergeCell ref="S150:V153"/>
    <mergeCell ref="W157:Z157"/>
    <mergeCell ref="S158:V158"/>
    <mergeCell ref="W156:Z156"/>
    <mergeCell ref="S157:V157"/>
    <mergeCell ref="S156:V156"/>
    <mergeCell ref="AA128:AD128"/>
    <mergeCell ref="AA129:AD129"/>
    <mergeCell ref="AE127:AH127"/>
    <mergeCell ref="AE140:AH140"/>
    <mergeCell ref="AE137:AH137"/>
    <mergeCell ref="AA141:AD141"/>
    <mergeCell ref="AA137:AD137"/>
    <mergeCell ref="AE131:AH131"/>
    <mergeCell ref="AA131:AD131"/>
    <mergeCell ref="AE132:AH132"/>
    <mergeCell ref="AE138:AH138"/>
    <mergeCell ref="W138:Z138"/>
    <mergeCell ref="S130:V130"/>
    <mergeCell ref="W130:Z130"/>
    <mergeCell ref="AA130:AD130"/>
    <mergeCell ref="AE130:AH130"/>
    <mergeCell ref="AA138:AD138"/>
    <mergeCell ref="AA132:AD132"/>
    <mergeCell ref="AE135:AH135"/>
    <mergeCell ref="AE136:AH136"/>
    <mergeCell ref="AA136:AD136"/>
    <mergeCell ref="O135:R135"/>
    <mergeCell ref="O22:R22"/>
    <mergeCell ref="S22:V22"/>
    <mergeCell ref="AA22:AD22"/>
    <mergeCell ref="AA127:AD127"/>
    <mergeCell ref="AE129:AH129"/>
    <mergeCell ref="W128:Z128"/>
    <mergeCell ref="AE128:AH128"/>
    <mergeCell ref="C137:J137"/>
    <mergeCell ref="K137:N137"/>
    <mergeCell ref="O137:R137"/>
    <mergeCell ref="S137:V137"/>
    <mergeCell ref="K135:N135"/>
    <mergeCell ref="K136:N136"/>
    <mergeCell ref="O136:R136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  <rowBreaks count="3" manualBreakCount="3">
    <brk id="25" max="255" man="1"/>
    <brk id="111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Змановский М.К.</cp:lastModifiedBy>
  <cp:lastPrinted>2008-10-17T08:14:14Z</cp:lastPrinted>
  <dcterms:created xsi:type="dcterms:W3CDTF">2008-03-14T10:46:47Z</dcterms:created>
  <dcterms:modified xsi:type="dcterms:W3CDTF">2015-11-05T05:30:53Z</dcterms:modified>
  <cp:category/>
  <cp:version/>
  <cp:contentType/>
  <cp:contentStatus/>
</cp:coreProperties>
</file>